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SHEET1!$J$1:$J$123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" l="1"/>
  <c r="R1" i="2" l="1"/>
  <c r="I77" i="3" s="1"/>
  <c r="G68" i="3" l="1"/>
  <c r="F49" i="2" l="1"/>
</calcChain>
</file>

<file path=xl/sharedStrings.xml><?xml version="1.0" encoding="utf-8"?>
<sst xmlns="http://schemas.openxmlformats.org/spreadsheetml/2006/main" count="1191" uniqueCount="802">
  <si>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</si>
  <si>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</si>
  <si>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</si>
  <si>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</si>
  <si>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</si>
  <si>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</si>
  <si>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</si>
  <si>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</si>
  <si>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</si>
  <si>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</si>
  <si>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</si>
  <si>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</si>
  <si>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</si>
  <si>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</si>
  <si>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</si>
  <si>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</si>
  <si>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</si>
  <si>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</si>
  <si>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</si>
  <si>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</si>
  <si>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</si>
  <si>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</si>
  <si>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</si>
  <si>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</si>
  <si>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</si>
  <si>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</si>
  <si>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</si>
  <si>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</si>
  <si>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</si>
  <si>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</si>
  <si>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</si>
  <si>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</si>
  <si>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</si>
  <si>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</si>
  <si>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</si>
  <si>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</si>
  <si>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</si>
  <si>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</si>
  <si>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</si>
  <si>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</si>
  <si>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</si>
  <si>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</si>
  <si>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</si>
  <si>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</si>
  <si>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</si>
  <si>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</si>
  <si>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</si>
  <si>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</si>
  <si>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</si>
  <si>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</si>
  <si>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</si>
  <si>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</si>
  <si>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</si>
  <si>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</si>
  <si>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</si>
  <si>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</si>
  <si>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</si>
  <si>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</si>
  <si>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</si>
  <si>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</si>
  <si>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</si>
  <si>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</si>
  <si>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</si>
  <si>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</si>
  <si>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</si>
  <si>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</si>
  <si>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</si>
  <si>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</si>
  <si>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</si>
  <si>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</si>
  <si>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</si>
  <si>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</si>
  <si>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</si>
  <si>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</si>
  <si>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</si>
  <si>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</si>
  <si>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</si>
  <si>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</si>
  <si>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</si>
  <si>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</si>
  <si>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</si>
  <si>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</si>
  <si>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</si>
  <si>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</si>
  <si>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</si>
  <si>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</si>
  <si>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</si>
  <si>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</si>
  <si>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</si>
  <si>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</si>
  <si>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</si>
  <si>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</si>
  <si>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</si>
  <si>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</si>
  <si>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</si>
  <si>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</si>
  <si>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</si>
  <si>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</si>
  <si>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</si>
  <si>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</si>
  <si>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</si>
  <si>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</si>
  <si>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</si>
  <si>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</si>
  <si>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</si>
  <si>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</si>
  <si>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</si>
  <si>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</si>
  <si>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</si>
  <si>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</si>
  <si>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</si>
  <si>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</si>
  <si>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</si>
  <si>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</si>
  <si>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</si>
  <si>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</si>
  <si>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</si>
  <si>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</si>
  <si>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</si>
  <si>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</si>
  <si>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</si>
  <si>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</si>
  <si>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</si>
  <si>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</si>
  <si>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</si>
  <si>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</si>
  <si>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</si>
  <si>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</si>
  <si>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</si>
  <si>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</si>
  <si>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</si>
  <si>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</si>
  <si>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</si>
  <si>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</si>
  <si>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</si>
  <si>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</si>
  <si>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</si>
  <si>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</si>
  <si>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</si>
  <si>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</si>
  <si>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</si>
  <si>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</si>
  <si>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</si>
  <si>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</si>
  <si>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</si>
  <si>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</si>
  <si>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</si>
  <si>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</si>
  <si>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</si>
  <si>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</si>
  <si>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</si>
  <si>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</si>
  <si>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</si>
  <si>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</si>
  <si>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</si>
  <si>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</si>
  <si>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</si>
  <si>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</si>
  <si>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</si>
  <si>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</si>
  <si>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</si>
  <si>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</si>
  <si>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</si>
  <si>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</si>
  <si>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</si>
  <si>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</si>
  <si>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</si>
  <si>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</si>
  <si>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</si>
  <si>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</si>
  <si>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</si>
  <si>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</si>
  <si>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</si>
  <si>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</si>
  <si>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</si>
  <si>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</si>
  <si>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</si>
  <si>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</si>
  <si>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</si>
  <si>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</si>
  <si>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</si>
  <si>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</si>
  <si>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</si>
  <si>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</si>
  <si>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</si>
  <si>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</si>
  <si>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</si>
  <si>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</si>
  <si>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</si>
  <si>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</si>
  <si>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</si>
  <si>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</si>
  <si>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</si>
  <si>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</si>
  <si>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</si>
  <si>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</si>
  <si>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</si>
  <si>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</si>
  <si>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</si>
  <si>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</si>
  <si>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</si>
  <si>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</si>
  <si>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</si>
  <si>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</si>
  <si>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</si>
  <si>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</si>
  <si>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</si>
  <si>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</si>
  <si>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</si>
  <si>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</si>
  <si>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</si>
  <si>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</si>
  <si>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</si>
  <si>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</si>
  <si>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</si>
  <si>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</si>
  <si>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</si>
  <si>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</si>
  <si>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</si>
  <si>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</si>
  <si>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</si>
  <si>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</si>
  <si>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</si>
  <si>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</si>
  <si>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</si>
  <si>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</si>
  <si>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</si>
  <si>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</si>
  <si>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</si>
  <si>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</si>
  <si>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</si>
  <si>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</si>
  <si>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</si>
  <si>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</si>
  <si>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</si>
  <si>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</si>
  <si>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</si>
  <si>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NRA // REQ KICT STBD COASTAL</t>
  </si>
  <si>
    <t>UNIFEEDER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</si>
  <si>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</si>
  <si>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</si>
  <si>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</si>
  <si>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</si>
  <si>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</si>
  <si>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</si>
  <si>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</si>
  <si>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</si>
  <si>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</si>
  <si>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</si>
  <si>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</si>
  <si>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</si>
  <si>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</si>
  <si>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</si>
  <si>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</si>
  <si>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</si>
  <si>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</si>
  <si>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</si>
  <si>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</si>
  <si>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</si>
  <si>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</si>
  <si>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3500 MT PD</t>
  </si>
  <si>
    <t>M.V. IOANNIS THEO</t>
  </si>
  <si>
    <t>M.V. NADEEN</t>
  </si>
  <si>
    <t>EXP. 26700 T SUGAR BAGS</t>
  </si>
  <si>
    <t>B S SHG</t>
  </si>
  <si>
    <t>0330/10.07.2025</t>
  </si>
  <si>
    <t>INIXY125071072</t>
  </si>
  <si>
    <t>X</t>
  </si>
  <si>
    <t>M.V. PORTLAND S</t>
  </si>
  <si>
    <t>EXP. 13500 T RICE/SUGAR BAGS</t>
  </si>
  <si>
    <t>M.V. NORSE PROGRESS</t>
  </si>
  <si>
    <t>EXP. 48500 T SBM</t>
  </si>
  <si>
    <t>SHANTILAL</t>
  </si>
  <si>
    <t>INIXY125071008</t>
  </si>
  <si>
    <t>ARMITA SHG</t>
  </si>
  <si>
    <t>IMP. 20000 T PROPANE/BUTANE</t>
  </si>
  <si>
    <t>1340/15.07.2025</t>
  </si>
  <si>
    <t>INIXY125071102</t>
  </si>
  <si>
    <t>M.T. MARITIME VALOR</t>
  </si>
  <si>
    <t>M.T. NO. 2 OCEAN PIONEER</t>
  </si>
  <si>
    <t>M.T. KOSOVA</t>
  </si>
  <si>
    <t>M.V. HAJ ALI</t>
  </si>
  <si>
    <t>EXP. 10000 T SUGAR BAGS</t>
  </si>
  <si>
    <t>15A</t>
  </si>
  <si>
    <t>M.V. AFRICAN WEAVER</t>
  </si>
  <si>
    <t>EXP. 32800 T RICE BAGS</t>
  </si>
  <si>
    <t>1454/27.06.2025</t>
  </si>
  <si>
    <t>M.T. BOW NEON</t>
  </si>
  <si>
    <t>M.V. GIBE</t>
  </si>
  <si>
    <t>EXP. 620 TEUs</t>
  </si>
  <si>
    <t>179.00 (591)</t>
  </si>
  <si>
    <t>SAMSARA</t>
  </si>
  <si>
    <t>1900/17.07.2025</t>
  </si>
  <si>
    <t>DAYS PRIORITY</t>
  </si>
  <si>
    <t>3000 MT PD</t>
  </si>
  <si>
    <t>DECL RDY</t>
  </si>
  <si>
    <t>M.V. KEN ORCHID</t>
  </si>
  <si>
    <t>EXP. 24250 T RICE BAGS</t>
  </si>
  <si>
    <t>0348/19.07.2025</t>
  </si>
  <si>
    <t>HAPAG LLYOD</t>
  </si>
  <si>
    <t>M.T. SOUTHERN UNICORN</t>
  </si>
  <si>
    <t>06.08.2025</t>
  </si>
  <si>
    <t>IMP. 18500 T CPO</t>
  </si>
  <si>
    <t>INIXY125071114</t>
  </si>
  <si>
    <t>M.V. BRISTOL</t>
  </si>
  <si>
    <t>IMP. 36964 CBM P LOGS</t>
  </si>
  <si>
    <t>M.V. ORIENT GLORY</t>
  </si>
  <si>
    <t>M.T. PACIFIC GOLD</t>
  </si>
  <si>
    <t>IMP. 41261 T CDSBO</t>
  </si>
  <si>
    <t>M.T. TRANS CATALONIA</t>
  </si>
  <si>
    <t>DECL RDY 1100/11.07.25 &amp; CLEAN BERTH SAME SHIPPER</t>
  </si>
  <si>
    <t xml:space="preserve">             5.60 M      169.26 (555)</t>
  </si>
  <si>
    <t>M.T. BOW COUGAR</t>
  </si>
  <si>
    <t>IMP. 4978 T CHEMICALS</t>
  </si>
  <si>
    <t>M.T. VT QUEEN</t>
  </si>
  <si>
    <t>IMP. 35004 T CPO</t>
  </si>
  <si>
    <t>MARINELINKS</t>
  </si>
  <si>
    <t>M.T. TONG YOUNG</t>
  </si>
  <si>
    <t>INIXY125071145</t>
  </si>
  <si>
    <t>M.V. GOLDEN SHARK</t>
  </si>
  <si>
    <t>EXP. 18100 T SUGAR BAGS</t>
  </si>
  <si>
    <t>0006/21.07.2025</t>
  </si>
  <si>
    <t>M.V. KASHAN</t>
  </si>
  <si>
    <t>M.V. BESTEKAR</t>
  </si>
  <si>
    <t>EXP. 293 T PROJ CARGO</t>
  </si>
  <si>
    <t>116.00 (380)</t>
  </si>
  <si>
    <t>M.V. SEN TREASURE</t>
  </si>
  <si>
    <t>170.00 (558)</t>
  </si>
  <si>
    <t>IMP. 23515 T ST PROJ/STEEL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</si>
  <si>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</si>
  <si>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</si>
  <si>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</si>
  <si>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</si>
  <si>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</si>
  <si>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200.00 (656)</t>
  </si>
  <si>
    <t>M.T. SEA LA BAMBA</t>
  </si>
  <si>
    <t>M.V. ABK LEGEND</t>
  </si>
  <si>
    <t>EXP. 27250 T RICE BAGS</t>
  </si>
  <si>
    <t>INIXY125071182</t>
  </si>
  <si>
    <t>INIXY125071084</t>
  </si>
  <si>
    <t xml:space="preserve">            05.00 M     113.50 (372)</t>
  </si>
  <si>
    <t>2025/23.07.2025</t>
  </si>
  <si>
    <t>0612/24.07.2025</t>
  </si>
  <si>
    <t>DECL RDY 1100/24.07.25</t>
  </si>
  <si>
    <t>INIXY125060896</t>
  </si>
  <si>
    <t>05.08.2025</t>
  </si>
  <si>
    <t>SHIFTED TO OTB ON 23.07.2025 ARRESTED</t>
  </si>
  <si>
    <t>1212/24.07.2025</t>
  </si>
  <si>
    <t>2224/24.07.2025</t>
  </si>
  <si>
    <t>REQ PROJ PRIO &amp; 1 HMC</t>
  </si>
  <si>
    <t>M.V. AFRICAN KITE</t>
  </si>
  <si>
    <t>INIXY125071168</t>
  </si>
  <si>
    <t>M.V. SSL GODAVARI</t>
  </si>
  <si>
    <t>M.V. SSL MUMBAI</t>
  </si>
  <si>
    <t>193.00 (633)</t>
  </si>
  <si>
    <t>M.V. INSPIRATION</t>
  </si>
  <si>
    <t>BS SHG</t>
  </si>
  <si>
    <t>0635/25.07.2025</t>
  </si>
  <si>
    <t xml:space="preserve">N I L   </t>
  </si>
  <si>
    <t>M.V. DSM ROSE</t>
  </si>
  <si>
    <t>IMP. 16016 T MOP</t>
  </si>
  <si>
    <t>SEALINK</t>
  </si>
  <si>
    <t>180.00 (591)</t>
  </si>
  <si>
    <t>M.V. IWAMI</t>
  </si>
  <si>
    <t>IMP. 1049 T CR COILS</t>
  </si>
  <si>
    <t>145.50 (477)</t>
  </si>
  <si>
    <t>M.T. SUNFLYTE</t>
  </si>
  <si>
    <t>M.T. SOLAR CATIE</t>
  </si>
  <si>
    <t>M.V. PACIFIC BLESSING</t>
  </si>
  <si>
    <t xml:space="preserve">ANLINE </t>
  </si>
  <si>
    <t>IMP. 47600 T UREA</t>
  </si>
  <si>
    <t>M.T. TORM TITAN</t>
  </si>
  <si>
    <t>1235/26.07.2025</t>
  </si>
  <si>
    <t>M.V. JOSCO YONGZHOU</t>
  </si>
  <si>
    <t>IMP. 59636 T IRON ORE FINES</t>
  </si>
  <si>
    <t>1006/27.07.2025</t>
  </si>
  <si>
    <t xml:space="preserve">        04.80 M       170.00(558)</t>
  </si>
  <si>
    <t>7000 MT PD</t>
  </si>
  <si>
    <t xml:space="preserve">6000 MT PD </t>
  </si>
  <si>
    <t>NIXY125071219</t>
  </si>
  <si>
    <t>IMP. 12618 T CHEMICALS</t>
  </si>
  <si>
    <t>M.V. SHAMAN WISDOM</t>
  </si>
  <si>
    <t>EXP. 14500 T SBM IN BULK</t>
  </si>
  <si>
    <t>M.V. BERGE TATEYAMA</t>
  </si>
  <si>
    <t>IMP. 40099 CBM P LOGS</t>
  </si>
  <si>
    <t>M.V. SCI CHENNAI</t>
  </si>
  <si>
    <t>262.00 (860)</t>
  </si>
  <si>
    <t>M.T. TORM DAPHNE</t>
  </si>
  <si>
    <t>IMP. 20000 T GAS OIL</t>
  </si>
  <si>
    <t>M.T. SOUTHERN CETACEA</t>
  </si>
  <si>
    <t>0248/29.07.2025</t>
  </si>
  <si>
    <t>200.00 (24 - 32 3/4)</t>
  </si>
  <si>
    <t>775 MT PH</t>
  </si>
  <si>
    <t>1410/28.07.2025</t>
  </si>
  <si>
    <t>0345/29.07.2025</t>
  </si>
  <si>
    <t>1610/06.08.2025</t>
  </si>
  <si>
    <t>0745/06.08.2025</t>
  </si>
  <si>
    <t>177.00 (7 1/2 - N )</t>
  </si>
  <si>
    <t>INIXY125071221</t>
  </si>
  <si>
    <t>M.V. SAFEEN POWER</t>
  </si>
  <si>
    <t>07.08.2025</t>
  </si>
  <si>
    <t>228.00 (738)</t>
  </si>
  <si>
    <t>M.T. WAWASAN TOPAZ</t>
  </si>
  <si>
    <t>IMP. 18200 T PALM PROD</t>
  </si>
  <si>
    <t>M.T. EASTERLY EAGLE</t>
  </si>
  <si>
    <t>INIXY125071214</t>
  </si>
  <si>
    <t>M.V. SEA SILA</t>
  </si>
  <si>
    <t>IMP. 46115 T PETCOKE</t>
  </si>
  <si>
    <t>GENESIS</t>
  </si>
  <si>
    <t>IMP. 5110 T CHEMICALS</t>
  </si>
  <si>
    <t>LPG/C ANAFI</t>
  </si>
  <si>
    <t>M.T. JAG PANKHI</t>
  </si>
  <si>
    <t>IMP. 32000 T HSD</t>
  </si>
  <si>
    <t>M.V. GREAT VOYAGE</t>
  </si>
  <si>
    <t>IMP. 58970 T COAL</t>
  </si>
  <si>
    <t>0650/29.07.2025</t>
  </si>
  <si>
    <t>10.07 M      176.00 (577)</t>
  </si>
  <si>
    <t>1012/29.07.2025</t>
  </si>
  <si>
    <t>1836/29.07.2025</t>
  </si>
  <si>
    <t>1736/29.07.2025</t>
  </si>
  <si>
    <t>200 MT PH</t>
  </si>
  <si>
    <t>M.T. CHEM ROTTERDAM</t>
  </si>
  <si>
    <t>IMP. 12000 T CHEMICALS</t>
  </si>
  <si>
    <t>EXP. 5000 T INEDIBLE TALLOW</t>
  </si>
  <si>
    <t>INIXY125071189</t>
  </si>
  <si>
    <t>DECL RDY REQ OJ-7</t>
  </si>
  <si>
    <t>INIXY125071213</t>
  </si>
  <si>
    <t>180.00 (113 - 125 )</t>
  </si>
  <si>
    <t>4750 MT PD</t>
  </si>
  <si>
    <t>M.T. SANMAR SANTOOR</t>
  </si>
  <si>
    <t>REQ STEEL PRIO DECL RDY</t>
  </si>
  <si>
    <t>REQ CJ1-4 &amp; 13-16 DECL RDY  1100/30.07.25 &amp; DAYS PRIO</t>
  </si>
  <si>
    <t>M.T. GINGA PUMA</t>
  </si>
  <si>
    <t>IMP. 7720 T CHEMCALS</t>
  </si>
  <si>
    <t>09.50 M    151.48 (497)</t>
  </si>
  <si>
    <t>1445/30.07.2025</t>
  </si>
  <si>
    <t xml:space="preserve">       10.54 M         180.00 (591)</t>
  </si>
  <si>
    <t>1650/30.07.2025</t>
  </si>
  <si>
    <t>1754/30.07.2025</t>
  </si>
  <si>
    <t>07.60 M    156.53(514)</t>
  </si>
  <si>
    <t>1455/30.07.2025</t>
  </si>
  <si>
    <t>1630/30.07.2025</t>
  </si>
  <si>
    <t>0600/31.07.2025</t>
  </si>
  <si>
    <t>1630/06.08.2025</t>
  </si>
  <si>
    <t>0300/07.08.2025</t>
  </si>
  <si>
    <t>0236/11.08.2025</t>
  </si>
  <si>
    <t xml:space="preserve">        8.70 M       145.53 (477)</t>
  </si>
  <si>
    <t>SHIFTED FROM OJ 1206/30.07.25</t>
  </si>
  <si>
    <t>M.V. SEAGAUTAM</t>
  </si>
  <si>
    <t>FOR CUSTOMS/MMD CLEARANCE/CRE CHANGE</t>
  </si>
  <si>
    <t>ACT INFA</t>
  </si>
  <si>
    <t>INIXY125071255</t>
  </si>
  <si>
    <t>IMP. 19445 T CHEMICALS</t>
  </si>
  <si>
    <t>M.V. GU IMABARI</t>
  </si>
  <si>
    <t>IMP. 20000 T COAL</t>
  </si>
  <si>
    <t>AMBICA L</t>
  </si>
  <si>
    <t>M.T. ANGIE</t>
  </si>
  <si>
    <t>IMP. 25800 T PALM OIL</t>
  </si>
  <si>
    <t>DECL RDY - SEASIDE DISCHARGE WORKING AT STREAM</t>
  </si>
  <si>
    <t>LPG/C SEASHINE</t>
  </si>
  <si>
    <t>IMP. 6000 T AMMONIA</t>
  </si>
  <si>
    <t>M.V. AFRICAN LEOPARD</t>
  </si>
  <si>
    <t>IMP. 51344 T PETCOKE</t>
  </si>
  <si>
    <t>M.T. YUN DA YOU 6</t>
  </si>
  <si>
    <t>IMP. 1722 T DISTILLATE MARINE OIL</t>
  </si>
  <si>
    <t>M.T. RAON TERESA</t>
  </si>
  <si>
    <t>IMP. 7306 T CHEMICALS</t>
  </si>
  <si>
    <t>M.T. SFL ARUBA</t>
  </si>
  <si>
    <t>EXP. 9000 T CHEMICALS</t>
  </si>
  <si>
    <t>M.T. HANYU FREESIA</t>
  </si>
  <si>
    <t>EXP. 55500 T SALT BULK</t>
  </si>
  <si>
    <t>INIXY125071170</t>
  </si>
  <si>
    <t>IMP. 3164 T CHEMICALS</t>
  </si>
  <si>
    <t>REQ OJ-2,3,4  DECL RDY</t>
  </si>
  <si>
    <t>169.61 (175 3/4 - 188 )</t>
  </si>
  <si>
    <t>(17000 MT (25KGS)/10000 MT (50 KGS)</t>
  </si>
  <si>
    <t>08.08.2025</t>
  </si>
  <si>
    <t>M.V. ARETI GR</t>
  </si>
  <si>
    <t>IMP. 49350 T UREA</t>
  </si>
  <si>
    <t>NIXY125071227</t>
  </si>
  <si>
    <t>1330/31.07.2025</t>
  </si>
  <si>
    <t xml:space="preserve">            05.90 M      200.00 (656)</t>
  </si>
  <si>
    <t>M.V. SIGMA VENTURE</t>
  </si>
  <si>
    <t xml:space="preserve">           06.47 M     180.00 (591)</t>
  </si>
  <si>
    <t>EXP. 24000 T RICE BAGS</t>
  </si>
  <si>
    <t>0106/01.08.2025</t>
  </si>
  <si>
    <t>12.00 M     182.50 (599)</t>
  </si>
  <si>
    <t>0248/01.08.2025</t>
  </si>
  <si>
    <t>12.10 M     183.00 (600)</t>
  </si>
  <si>
    <t xml:space="preserve">IMP. 23000 T CDSBO  </t>
  </si>
  <si>
    <t>0524/01.08.2025</t>
  </si>
  <si>
    <t>M.T. VOYAGER HAVEN</t>
  </si>
  <si>
    <t>169.30 (15 1/2 - 23)</t>
  </si>
  <si>
    <t>225 MT PH</t>
  </si>
  <si>
    <t>250 MT PH</t>
  </si>
  <si>
    <t>1920/31.07.2025</t>
  </si>
  <si>
    <t>(1000 T 50 KG/12500 T 25 KG)</t>
  </si>
  <si>
    <t xml:space="preserve">3500/2500 MT PD </t>
  </si>
  <si>
    <t xml:space="preserve">    09.10 M     180.00(591)</t>
  </si>
  <si>
    <t>15.08.2025</t>
  </si>
  <si>
    <t>M.V. GRACE C</t>
  </si>
  <si>
    <t>EXP. 33000 T RICE BAGS</t>
  </si>
  <si>
    <t>188.00 (616)</t>
  </si>
  <si>
    <t>INAYAT C</t>
  </si>
  <si>
    <t>REQ DAYS PR</t>
  </si>
  <si>
    <t>INIXY125071270</t>
  </si>
  <si>
    <t>COASTAL DECL RDY REQ OJ-4</t>
  </si>
  <si>
    <t>EXP. 20993 T CAUSTIC SODA</t>
  </si>
  <si>
    <t>INIXY125071259</t>
  </si>
  <si>
    <t>09.08.2025</t>
  </si>
  <si>
    <t>M.T. YAS</t>
  </si>
  <si>
    <t>IMP. 9000 T CDSBO</t>
  </si>
  <si>
    <t>INIXY125071260</t>
  </si>
  <si>
    <t>INIXY125071257</t>
  </si>
  <si>
    <t>IMP. 8704 T CHEMICALS</t>
  </si>
  <si>
    <t>M.V. OBE QUEEN</t>
  </si>
  <si>
    <t>IMP. 44000 T SUGAR BULK</t>
  </si>
  <si>
    <t>182.00 (600) A-11.43 M</t>
  </si>
  <si>
    <t>INIXY125071261</t>
  </si>
  <si>
    <t>DECL RDY 1100/23.07.25 SAME SHIPPER</t>
  </si>
  <si>
    <t>INIXY125071116</t>
  </si>
  <si>
    <t>M.T. SOUTHERN QUOKKA</t>
  </si>
  <si>
    <t>IMP. 6000 T CHEMICALS</t>
  </si>
  <si>
    <t>14.08.2025</t>
  </si>
  <si>
    <t>M.V. ST MICHAEL</t>
  </si>
  <si>
    <t>IMP. 9700 T SODA ASH</t>
  </si>
  <si>
    <t>LPF</t>
  </si>
  <si>
    <t>IMP. 2933 T RPO</t>
  </si>
  <si>
    <t>PREETIKA SHG</t>
  </si>
  <si>
    <t>REQ OJ-3</t>
  </si>
  <si>
    <t>INIXY125071265</t>
  </si>
  <si>
    <t>LPG/C SURVILLE</t>
  </si>
  <si>
    <t>IMP. 13000 T PROPANE/BUTANE</t>
  </si>
  <si>
    <t>M.V. TIDEX</t>
  </si>
  <si>
    <t>FOR REPAIRING/FREH WATER/ETC</t>
  </si>
  <si>
    <t>GAC SHIPPING</t>
  </si>
  <si>
    <t>M.V. CHARMOUS</t>
  </si>
  <si>
    <t>EXP. 23500 T SUGAR BAGS</t>
  </si>
  <si>
    <t>150.52 (494) A-5.32 D-9.60</t>
  </si>
  <si>
    <t>M.V. JIN JUN</t>
  </si>
  <si>
    <t>14.08.2.25</t>
  </si>
  <si>
    <t>IMP. 4992.276 T PROJECT CARGO</t>
  </si>
  <si>
    <t>189.99 (623)</t>
  </si>
  <si>
    <t>MITSUR SHG</t>
  </si>
  <si>
    <t>PROJECT PRIORITY</t>
  </si>
  <si>
    <t>M.V. OSPREY BULKER</t>
  </si>
  <si>
    <t>IMP.25000 T AMMONIUM PHOSPHATE</t>
  </si>
  <si>
    <t>M.T. STOLT PRIDE</t>
  </si>
  <si>
    <t>IMP. 36654.71 T PHOSPHERIC ACID</t>
  </si>
  <si>
    <t>185.00 (602) A-10.60 D- 8.00</t>
  </si>
  <si>
    <t>AML</t>
  </si>
  <si>
    <t>2355/04.08.2025</t>
  </si>
  <si>
    <t>INIXY125071173</t>
  </si>
  <si>
    <t>INIXY125071207</t>
  </si>
  <si>
    <t>INIXY125071268</t>
  </si>
  <si>
    <t>INIXY125071254</t>
  </si>
  <si>
    <t>INIXY125071210</t>
  </si>
  <si>
    <t>INIXY125071242</t>
  </si>
  <si>
    <t>INIXY125071281</t>
  </si>
  <si>
    <t>INIXY125071190</t>
  </si>
  <si>
    <t>INIXY125071126</t>
  </si>
  <si>
    <t>INIXY125071212</t>
  </si>
  <si>
    <t>INIXY125071279</t>
  </si>
  <si>
    <t>INIXY125071258</t>
  </si>
  <si>
    <t>INIXY125071256</t>
  </si>
  <si>
    <t>INIXY125081285</t>
  </si>
  <si>
    <t>DECL READY 1100/02.08.2025 DAYS PRIORITY</t>
  </si>
  <si>
    <t>DECL READY REQ PROJ PRIO/STEEL/PORTSIDE &amp; 2 HMC/13-16</t>
  </si>
  <si>
    <t>EXP. 30 NOS W/MILL &amp; 2041.767 T I BEAMS</t>
  </si>
  <si>
    <t>10.40 M    173.70 (570)</t>
  </si>
  <si>
    <t>1100/01.08.2025</t>
  </si>
  <si>
    <t>09.60 M    183.00 (600)</t>
  </si>
  <si>
    <t>0724/01.08.2025</t>
  </si>
  <si>
    <t>1040/01.08.2025</t>
  </si>
  <si>
    <t>09.50 M     173.7 (570)</t>
  </si>
  <si>
    <t>1730/01.08.2025</t>
  </si>
  <si>
    <t>10.10 M    183.00 (600)</t>
  </si>
  <si>
    <t>1830/01.08.2025</t>
  </si>
  <si>
    <t>1918/01.08.2025</t>
  </si>
  <si>
    <t xml:space="preserve">131.00 (8 3/4 - 14 1/2) </t>
  </si>
  <si>
    <t>1612/01.08.2025</t>
  </si>
  <si>
    <t>3450 CBM PD</t>
  </si>
  <si>
    <t>2875 MT/4025 MT PD</t>
  </si>
  <si>
    <t>M.V. AL WATHBA</t>
  </si>
  <si>
    <t>IMP. 39909 CBM P LOGS</t>
  </si>
  <si>
    <t>DECL RDY REQ SAAGAR/DAYS</t>
  </si>
  <si>
    <t>IMP. 33004 T CPO</t>
  </si>
  <si>
    <t>0912/13.08.2025</t>
  </si>
  <si>
    <t>0820/08.08.2025</t>
  </si>
  <si>
    <t>IMP. 9025 T CHEMICALS</t>
  </si>
  <si>
    <t>M.T. STOLT TENACITY</t>
  </si>
  <si>
    <t>IMP. 4042 T CHEMICALS</t>
  </si>
  <si>
    <t>IMP. 60446 T INDO COAL</t>
  </si>
  <si>
    <t>SEASCAPE</t>
  </si>
  <si>
    <t>650 MT PH</t>
  </si>
  <si>
    <t>CHANGED TO PRIO</t>
  </si>
  <si>
    <t>02.08.25</t>
  </si>
  <si>
    <t>M.V. DARYA SINDHU</t>
  </si>
  <si>
    <t>EXP. 7500 T SALT/26023 T S SAND</t>
  </si>
  <si>
    <t>JEEL KANDLA</t>
  </si>
  <si>
    <t>REQ COASTAL/HP15K/8K/48/DAYS</t>
  </si>
  <si>
    <t>LPG/C KRUIBEKE</t>
  </si>
  <si>
    <t>M.T. ARG</t>
  </si>
  <si>
    <t>EXP. 16000 T FO</t>
  </si>
  <si>
    <t>EXP. 20000 T RICE BAGS</t>
  </si>
  <si>
    <t>LPG/C JAG VIKRAM</t>
  </si>
  <si>
    <t>188.00 (33 3/4 - 42)</t>
  </si>
  <si>
    <t>200.00 ( 161 1/4 - 172 )</t>
  </si>
  <si>
    <t>200.00  ( 43 - 51 3/4 )</t>
  </si>
  <si>
    <t>FOR BUNKER ONLY</t>
  </si>
  <si>
    <t>1220/02.08.2025</t>
  </si>
  <si>
    <t xml:space="preserve">           06.85 M     190.00 (623)</t>
  </si>
  <si>
    <t>1524/02.08.2025</t>
  </si>
  <si>
    <t>1630/02.08.2025</t>
  </si>
  <si>
    <t>FOR BUNKERING</t>
  </si>
  <si>
    <t>1648/02.08.2025</t>
  </si>
  <si>
    <t>1810/02.08.2025</t>
  </si>
  <si>
    <t xml:space="preserve">           07.00 M     180.00 (591)</t>
  </si>
  <si>
    <t>1905/02.08.2025</t>
  </si>
  <si>
    <t xml:space="preserve"> 10.00 M         182.50 (599)</t>
  </si>
  <si>
    <t>0042/03.08.2025</t>
  </si>
  <si>
    <t>0100/03.08.2025</t>
  </si>
  <si>
    <t xml:space="preserve">           09.36 M     170.00 (558)</t>
  </si>
  <si>
    <t>14000 MT PD</t>
  </si>
  <si>
    <t>2358/02.08.2025</t>
  </si>
  <si>
    <t>1005/02.08.2025</t>
  </si>
  <si>
    <t>1830/02.08.2025</t>
  </si>
  <si>
    <t>0930/05.08.2025</t>
  </si>
  <si>
    <t>INIXY125071266</t>
  </si>
  <si>
    <t>DECL RDY REQ DAYS PRIO</t>
  </si>
  <si>
    <t>IMP. 25103 T FERROUS WASTE AND  SCRAP</t>
  </si>
  <si>
    <t>M.T. JAL KISHAN</t>
  </si>
  <si>
    <t>IMP. 26842 T P ACID</t>
  </si>
  <si>
    <t>DECL RDY 1100/03.08.25 REQ OJ-1</t>
  </si>
  <si>
    <t>EXP.</t>
  </si>
  <si>
    <t xml:space="preserve">   07.50 M    170.00 (558)</t>
  </si>
  <si>
    <t>07.50 M    141.00(462)</t>
  </si>
  <si>
    <t>1448/03.08.2025</t>
  </si>
  <si>
    <t xml:space="preserve">           11.80 M     200.00 (656)</t>
  </si>
  <si>
    <t>1440/03.08.2025</t>
  </si>
  <si>
    <t xml:space="preserve">  07.80 M     148.00 (486)</t>
  </si>
  <si>
    <t xml:space="preserve">           13.00 M     200.00 (656)</t>
  </si>
  <si>
    <t>0624/04.082025</t>
  </si>
  <si>
    <t>200.00 (53 1/2 - 60)</t>
  </si>
  <si>
    <t>475 MT PH</t>
  </si>
  <si>
    <t>1050/03.08.2025</t>
  </si>
  <si>
    <t>2230/03.08.2025</t>
  </si>
  <si>
    <t>1748/03.08.2025</t>
  </si>
  <si>
    <t>20000 MT  PD</t>
  </si>
  <si>
    <t>0450/07.08.2025</t>
  </si>
  <si>
    <t>0948/07.08.2025</t>
  </si>
  <si>
    <t xml:space="preserve"> 06.00 M     126.50 (415)</t>
  </si>
  <si>
    <t xml:space="preserve">  08.60 M      126.00 (413)</t>
  </si>
  <si>
    <t xml:space="preserve">  10.80 M      182.55 (600)</t>
  </si>
  <si>
    <t xml:space="preserve">   10.00 M    165.00 (541)</t>
  </si>
  <si>
    <t>2110/03.08.2025</t>
  </si>
  <si>
    <t>M.V. CRYSTAL VLADIVOSTOK</t>
  </si>
  <si>
    <t>10.08.2025</t>
  </si>
  <si>
    <t>IMP./EXP. 500 TEUs</t>
  </si>
  <si>
    <t>101.00 (331)</t>
  </si>
  <si>
    <t>KASHMIRA SHG</t>
  </si>
  <si>
    <t>M.T. PVT SATURN</t>
  </si>
  <si>
    <t>IMP. 6006 T NLDFA/PFAD</t>
  </si>
  <si>
    <t>REQ HP/15K/8K/48/3H/DAYS DECL RDY</t>
  </si>
  <si>
    <t>IMP. 16769 T CHEMCALS</t>
  </si>
  <si>
    <t>IMP. 5000 T CHEMICALS</t>
  </si>
  <si>
    <t>M.T. SHAMROCK JUPITER</t>
  </si>
  <si>
    <t>INIXY125071245</t>
  </si>
  <si>
    <t>1520/03.08.2025</t>
  </si>
  <si>
    <t>05.07.2025</t>
  </si>
  <si>
    <t>IMP. 29900 T HSD</t>
  </si>
  <si>
    <t>200.00 (146 - 158 1/2)</t>
  </si>
  <si>
    <t>DECL RDY REQ GOVT PRIO</t>
  </si>
  <si>
    <t>M.V. MANAMI CORAL</t>
  </si>
  <si>
    <t>IMP. 779 T ST COILS</t>
  </si>
  <si>
    <t>120.00 (394)</t>
  </si>
  <si>
    <t>SEAWORLD</t>
  </si>
  <si>
    <t>INIXY125081290</t>
  </si>
  <si>
    <t>IMP. 35770 T CDSBO</t>
  </si>
  <si>
    <t>REQ OJ-7 DECL RDY</t>
  </si>
  <si>
    <t>M.T. BOW ENDEAVOUR</t>
  </si>
  <si>
    <t>M.V. SUVARI KAPTAN</t>
  </si>
  <si>
    <t>EXP. 9500 T RICE &amp; SUGAR BAGS</t>
  </si>
  <si>
    <t>113.50 (372)</t>
  </si>
  <si>
    <t>M.V. TCI ANAND</t>
  </si>
  <si>
    <t>187.50 (615)</t>
  </si>
  <si>
    <t>TCI SEAWAYS</t>
  </si>
  <si>
    <t>M.V. AYA 2</t>
  </si>
  <si>
    <t>IMP. 200 TEUs</t>
  </si>
  <si>
    <t>145.00 (476)</t>
  </si>
  <si>
    <t xml:space="preserve">MERCHANT </t>
  </si>
  <si>
    <t>EXP. 54200 T SALT BULK</t>
  </si>
  <si>
    <t>188.00 (617)</t>
  </si>
  <si>
    <t xml:space="preserve">REQ HP/15K/8K/48/3H/DAYS </t>
  </si>
  <si>
    <t>M.T. FEATHER</t>
  </si>
  <si>
    <t>IMP. 9400 T FO</t>
  </si>
  <si>
    <t>INIXY125071244</t>
  </si>
  <si>
    <t>DECL RDY REQ OJ-3,4 (VESSEL HAVING 16 ROPES)</t>
  </si>
  <si>
    <t>SHIFTED TO OTB RE-DECL RDY 1100/03.08.25</t>
  </si>
  <si>
    <t>IXY12025071141</t>
  </si>
  <si>
    <t>M.V. TASAN</t>
  </si>
  <si>
    <t>IMP. 33000 T NPS</t>
  </si>
  <si>
    <t>TAURUS</t>
  </si>
  <si>
    <t xml:space="preserve">       06.00 M        145.5 (478)</t>
  </si>
  <si>
    <t>DOCUMENTS SUBMITTED NOT READY DUE TO DISPUTE REDECL RDY 1100/03.08.25</t>
  </si>
  <si>
    <t>16000 MT PD</t>
  </si>
  <si>
    <t xml:space="preserve">                     M     177.00 (581)</t>
  </si>
  <si>
    <t>M.V. STAMINA SW</t>
  </si>
  <si>
    <t>10.35 M     179.87 (591)</t>
  </si>
  <si>
    <t>1136/04.08.2025</t>
  </si>
  <si>
    <t>1310/04.08.2025</t>
  </si>
  <si>
    <t>1730/04.08.2025</t>
  </si>
  <si>
    <t>09.80 M     141.00 (462)</t>
  </si>
  <si>
    <t>2235/04.08.2025</t>
  </si>
  <si>
    <t>07.20 M     129.00 (423)</t>
  </si>
  <si>
    <t>1919/04.08.2025</t>
  </si>
  <si>
    <t>2354/04.08.2025</t>
  </si>
  <si>
    <t>09.40 M     157.06 (515)</t>
  </si>
  <si>
    <t xml:space="preserve">           11.80 M     183.00 (600)</t>
  </si>
  <si>
    <t>0030/05.08.2025</t>
  </si>
  <si>
    <t xml:space="preserve">           12.20 M    200.00 (656) </t>
  </si>
  <si>
    <t xml:space="preserve">N I L </t>
  </si>
  <si>
    <t>200.00 (72 1/4 - 81)</t>
  </si>
  <si>
    <t>225.00 (99 - 109 1/2)</t>
  </si>
  <si>
    <t>(8)</t>
  </si>
  <si>
    <t>CHANGED TO PRIORITY 05.08.2025</t>
  </si>
  <si>
    <t>200.00 (128 - 143 1/2)</t>
  </si>
  <si>
    <t>1118/04.08.2025</t>
  </si>
  <si>
    <t>1142/04.08.2025</t>
  </si>
  <si>
    <t>2024/04.08.2025</t>
  </si>
  <si>
    <t>2100/04.08.2025</t>
  </si>
  <si>
    <t>0130/05.08.2025</t>
  </si>
  <si>
    <t>0624/06.08.2025</t>
  </si>
  <si>
    <t>0330/06.08.2025</t>
  </si>
  <si>
    <t>1910/05.08.2025</t>
  </si>
  <si>
    <t>2000/05.08.2025</t>
  </si>
  <si>
    <t>2206/04.08.2025</t>
  </si>
  <si>
    <t>1318/05.08.2025</t>
  </si>
  <si>
    <t xml:space="preserve">16100 MT PD </t>
  </si>
  <si>
    <t>RE-ANCHORED  DECL RDY 1100/04.08.25</t>
  </si>
  <si>
    <t>DECL RDY REQ OJ-7 B TODAY</t>
  </si>
  <si>
    <t>DECL RDY &amp; REQ GOVT PRIO 1100/04.08.25 B'TODAY</t>
  </si>
  <si>
    <t>REQ HP/15K/8K/48/3H/DAYS B'TODAY</t>
  </si>
  <si>
    <t>DECL RDY REQ OJ-2,3,4 B'TODAY</t>
  </si>
  <si>
    <t>IMP. 1012.140 T CHEMICALS</t>
  </si>
  <si>
    <t>DATED : 05.08.2025</t>
  </si>
  <si>
    <t>200.00 (61 1/2 - 70 1/2)</t>
  </si>
  <si>
    <t>REQ SAAGAR/HP/8K/15K/48/3H/DAYS DECL RDY</t>
  </si>
  <si>
    <t>M.V. HAI DUONG 09</t>
  </si>
  <si>
    <t>IMP. 10001 T FERRONICKEL IN J BAGS</t>
  </si>
  <si>
    <t>CHOWGULE S</t>
  </si>
  <si>
    <t>112.00 (367) A-9.30 D5.20 M</t>
  </si>
  <si>
    <t>M.V. COURTESY K</t>
  </si>
  <si>
    <t>EXP. 29075 T SALT BULK</t>
  </si>
  <si>
    <t>178.00 (584)</t>
  </si>
  <si>
    <t>MIHIR &amp; CO</t>
  </si>
  <si>
    <t>DECL RDY REQ SAAGAR/HP/15K/8K/48/3H/DAYS</t>
  </si>
  <si>
    <t>INIXY125081286</t>
  </si>
  <si>
    <t>INIXY125081300</t>
  </si>
  <si>
    <t>M.V. BULK FREEDOM</t>
  </si>
  <si>
    <t>IMP. 50754 T PETCOKE</t>
  </si>
  <si>
    <t>AMBICA T</t>
  </si>
  <si>
    <t>190.00 (623)</t>
  </si>
  <si>
    <t>REQ HP/15K/8K/48/3H/DAYS</t>
  </si>
  <si>
    <t>M.T. MAC LONDON</t>
  </si>
  <si>
    <t>IMP. 19340 T PHOS ACID</t>
  </si>
  <si>
    <t>NRA REQ OJ-5</t>
  </si>
  <si>
    <t>IMP. 6495 T CHEMICALS</t>
  </si>
  <si>
    <t>REQ OJ-2,3,4</t>
  </si>
  <si>
    <t>M.T. FAIRCHEM CONQUEST</t>
  </si>
  <si>
    <t>NIXY125081316</t>
  </si>
  <si>
    <t>DECL RDY COASTAL REQ OJ-6</t>
  </si>
  <si>
    <t>EXP. 48 NOS W/MILL BL &amp; 3000 T I/BEAMS</t>
  </si>
  <si>
    <t>M.V. MISJE LILY</t>
  </si>
  <si>
    <t>EXP. 5000 T GUAR MEAL</t>
  </si>
  <si>
    <t>90.000 (295)</t>
  </si>
  <si>
    <t>MARCONS</t>
  </si>
  <si>
    <t>REQ CR BERTH 2/3</t>
  </si>
  <si>
    <t>M.T. YARA J</t>
  </si>
  <si>
    <t>IMP. 8142 T DISTILLATE OIL</t>
  </si>
  <si>
    <t>M.T. LERUO</t>
  </si>
  <si>
    <t>V OCEAN</t>
  </si>
  <si>
    <t>M.V. BELSAKURA</t>
  </si>
  <si>
    <t>IMP. 20000 T SODA ASH</t>
  </si>
  <si>
    <t>M.T. DM CONDOR</t>
  </si>
  <si>
    <t>IMP. 9112 T CHEMICALS</t>
  </si>
  <si>
    <t>M.T. TIAN SHENG 27</t>
  </si>
  <si>
    <t>DECL RDY 1100/02.08.25 &amp; REQ HP/15K/8K/48/3H/DAYS  1100/05.08.25</t>
  </si>
  <si>
    <t>LPG/C VERRAZANE</t>
  </si>
  <si>
    <t>M.V. PORT KYUSHU</t>
  </si>
  <si>
    <t>EXP. 43600 T GSSP</t>
  </si>
  <si>
    <t>REQ CJ1-4 ONLY</t>
  </si>
  <si>
    <t>M.V. NORDIA</t>
  </si>
  <si>
    <t>229.00 (751)</t>
  </si>
  <si>
    <t>M.V. DSI DRAMMEN</t>
  </si>
  <si>
    <t>185.00 (607) A-9.35 D-5.60</t>
  </si>
  <si>
    <t>0315</t>
  </si>
  <si>
    <t>0354</t>
  </si>
  <si>
    <t>0854</t>
  </si>
  <si>
    <t>0930</t>
  </si>
  <si>
    <t>0300</t>
  </si>
  <si>
    <t>224.95 (61 1/4 - 71 1/4)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</si>
</sst>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</cellXfs>
  <cellStyles count="1">
    <cellStyle name="Normal" xfId="0" builtinId="0"/>
  </cellStyles>
  <dxfs count="206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topLeftCell="A43" zoomScale="80" zoomScaleNormal="80" zoomScalePageLayoutView="89" workbookViewId="0">
      <selection activeCell="I56" sqref="I56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745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7" t="s">
        <v>30</v>
      </c>
      <c r="C9" s="98"/>
      <c r="D9" s="99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16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/>
      <c r="B11" s="11" t="s">
        <v>31</v>
      </c>
      <c r="C11" s="81"/>
      <c r="D11" s="81"/>
      <c r="E11" s="83" t="s">
        <v>34</v>
      </c>
      <c r="F11" s="81"/>
      <c r="G11" s="84"/>
      <c r="H11" s="83"/>
      <c r="I11" s="81"/>
      <c r="J11" s="81"/>
      <c r="K11" s="81"/>
      <c r="L11" s="81"/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>
        <v>1</v>
      </c>
      <c r="B13" s="11" t="s">
        <v>32</v>
      </c>
      <c r="C13" s="81">
        <v>12</v>
      </c>
      <c r="D13" s="81"/>
      <c r="E13" s="83" t="s">
        <v>352</v>
      </c>
      <c r="F13" s="81" t="s">
        <v>43</v>
      </c>
      <c r="G13" s="84" t="s">
        <v>723</v>
      </c>
      <c r="H13" s="84" t="s">
        <v>210</v>
      </c>
      <c r="I13" s="81" t="s">
        <v>715</v>
      </c>
      <c r="J13" s="81" t="s">
        <v>736</v>
      </c>
      <c r="K13" s="81" t="s">
        <v>301</v>
      </c>
      <c r="L13" s="81" t="s">
        <v>238</v>
      </c>
      <c r="M13" s="81"/>
      <c r="N13" s="16"/>
      <c r="O13" s="16"/>
    </row>
    <row r="14" spans="1:17" ht="19.5" customHeight="1">
      <c r="A14" s="2"/>
      <c r="B14" s="1"/>
      <c r="C14" s="81" t="s">
        <v>3</v>
      </c>
      <c r="D14" s="81"/>
      <c r="E14" s="83"/>
      <c r="F14" s="81"/>
      <c r="G14" s="84"/>
      <c r="H14" s="84"/>
      <c r="I14" s="81"/>
      <c r="J14" s="81"/>
      <c r="K14" s="81"/>
      <c r="L14" s="81"/>
      <c r="M14" s="81"/>
      <c r="N14" s="16"/>
      <c r="O14" s="16"/>
    </row>
    <row r="15" spans="1:17" ht="19.5" customHeight="1">
      <c r="A15" s="2">
        <v>2</v>
      </c>
      <c r="B15" s="70" t="s">
        <v>251</v>
      </c>
      <c r="C15" s="81">
        <v>9</v>
      </c>
      <c r="D15" s="81" t="s">
        <v>554</v>
      </c>
      <c r="E15" s="83" t="s">
        <v>477</v>
      </c>
      <c r="F15" s="81"/>
      <c r="G15" s="84" t="s">
        <v>722</v>
      </c>
      <c r="H15" s="84" t="s">
        <v>478</v>
      </c>
      <c r="I15" s="81" t="s">
        <v>639</v>
      </c>
      <c r="J15" s="81" t="s">
        <v>33</v>
      </c>
      <c r="K15" s="81"/>
      <c r="L15" s="81" t="s">
        <v>56</v>
      </c>
      <c r="M15" s="81" t="s">
        <v>377</v>
      </c>
      <c r="N15" s="16"/>
      <c r="O15" s="16"/>
    </row>
    <row r="16" spans="1:17" ht="19.5" customHeight="1">
      <c r="A16" s="2"/>
      <c r="B16" s="1"/>
      <c r="C16" s="81"/>
      <c r="D16" s="81"/>
      <c r="E16" s="83"/>
      <c r="F16" s="81"/>
      <c r="G16" s="84" t="s">
        <v>3</v>
      </c>
      <c r="H16" s="84"/>
      <c r="I16" s="81"/>
      <c r="J16" s="81"/>
      <c r="K16" s="81"/>
      <c r="L16" s="81"/>
      <c r="M16" s="81"/>
      <c r="N16" s="16"/>
      <c r="O16" s="16"/>
    </row>
    <row r="17" spans="1:19" ht="19.5" customHeight="1">
      <c r="A17" s="2"/>
      <c r="B17" s="70" t="s">
        <v>252</v>
      </c>
      <c r="C17" s="81"/>
      <c r="D17" s="81"/>
      <c r="E17" s="83" t="s">
        <v>34</v>
      </c>
      <c r="F17" s="81"/>
      <c r="G17" s="84"/>
      <c r="H17" s="84"/>
      <c r="I17" s="81"/>
      <c r="J17" s="81"/>
      <c r="K17" s="81"/>
      <c r="L17" s="81"/>
      <c r="M17" s="81"/>
      <c r="N17" s="1"/>
      <c r="O17" s="16"/>
    </row>
    <row r="18" spans="1:19" ht="19.5" customHeight="1">
      <c r="A18" s="2"/>
      <c r="B18" s="1"/>
      <c r="C18" s="81"/>
      <c r="D18" s="81"/>
      <c r="E18" s="83"/>
      <c r="F18" s="81"/>
      <c r="G18" s="84"/>
      <c r="H18" s="84"/>
      <c r="I18" s="81"/>
      <c r="J18" s="81"/>
      <c r="K18" s="81"/>
      <c r="L18" s="81"/>
      <c r="M18" s="81"/>
      <c r="N18" s="1"/>
      <c r="O18" s="16"/>
    </row>
    <row r="19" spans="1:19" ht="19.5" customHeight="1">
      <c r="A19" s="2">
        <v>3</v>
      </c>
      <c r="B19" s="72" t="s">
        <v>36</v>
      </c>
      <c r="C19" s="81">
        <v>5</v>
      </c>
      <c r="D19" s="81" t="s">
        <v>303</v>
      </c>
      <c r="E19" s="83" t="s">
        <v>304</v>
      </c>
      <c r="F19" s="81" t="s">
        <v>43</v>
      </c>
      <c r="G19" s="84" t="s">
        <v>606</v>
      </c>
      <c r="H19" s="84" t="s">
        <v>305</v>
      </c>
      <c r="I19" s="81" t="s">
        <v>342</v>
      </c>
      <c r="J19" s="81" t="s">
        <v>419</v>
      </c>
      <c r="K19" s="81" t="s">
        <v>445</v>
      </c>
      <c r="L19" s="81" t="s">
        <v>44</v>
      </c>
      <c r="M19" s="81" t="s">
        <v>294</v>
      </c>
      <c r="N19" s="16"/>
      <c r="O19" s="1"/>
      <c r="P19" s="55"/>
      <c r="Q19" s="15"/>
      <c r="R19" s="15"/>
      <c r="S19" s="2"/>
    </row>
    <row r="20" spans="1:19" ht="19.5" customHeight="1">
      <c r="A20" s="2"/>
      <c r="B20" s="51" t="s">
        <v>37</v>
      </c>
      <c r="C20" s="81"/>
      <c r="D20" s="81"/>
      <c r="E20" s="83"/>
      <c r="F20" s="81"/>
      <c r="G20" s="84"/>
      <c r="H20" s="84"/>
      <c r="I20" s="81"/>
      <c r="J20" s="81"/>
      <c r="K20" s="81"/>
      <c r="L20" s="81"/>
      <c r="M20" s="81" t="s">
        <v>595</v>
      </c>
      <c r="N20" s="16"/>
      <c r="O20" s="16"/>
      <c r="P20" s="55"/>
      <c r="Q20" s="1"/>
    </row>
    <row r="21" spans="1:19" ht="19.5" customHeight="1">
      <c r="A21" s="2"/>
      <c r="B21" s="1"/>
      <c r="C21" s="81"/>
      <c r="D21" s="81"/>
      <c r="E21" s="83"/>
      <c r="F21" s="81"/>
      <c r="G21" s="84"/>
      <c r="H21" s="84"/>
      <c r="I21" s="81"/>
      <c r="J21" s="81"/>
      <c r="K21" s="81"/>
      <c r="L21" s="81"/>
      <c r="M21" s="81" t="s">
        <v>596</v>
      </c>
      <c r="N21" s="16"/>
      <c r="O21" s="16"/>
      <c r="P21" s="55"/>
      <c r="Q21" s="1"/>
    </row>
    <row r="22" spans="1:19" ht="19.5" customHeight="1">
      <c r="A22" s="2">
        <v>4</v>
      </c>
      <c r="B22" s="1"/>
      <c r="C22" s="81">
        <v>6</v>
      </c>
      <c r="D22" s="81" t="s">
        <v>518</v>
      </c>
      <c r="E22" s="83" t="s">
        <v>461</v>
      </c>
      <c r="F22" s="81" t="s">
        <v>38</v>
      </c>
      <c r="G22" s="84" t="s">
        <v>608</v>
      </c>
      <c r="H22" s="84" t="s">
        <v>462</v>
      </c>
      <c r="I22" s="81" t="s">
        <v>612</v>
      </c>
      <c r="J22" s="81" t="s">
        <v>645</v>
      </c>
      <c r="K22" s="81" t="s">
        <v>649</v>
      </c>
      <c r="L22" s="81" t="s">
        <v>48</v>
      </c>
      <c r="M22" s="81" t="s">
        <v>623</v>
      </c>
      <c r="N22" s="16"/>
      <c r="O22" s="16"/>
      <c r="P22" s="55"/>
      <c r="Q22" s="1"/>
    </row>
    <row r="23" spans="1:19" ht="19.5" customHeight="1">
      <c r="A23" s="2"/>
      <c r="B23" s="1"/>
      <c r="C23" s="81"/>
      <c r="D23" s="81"/>
      <c r="E23" s="83"/>
      <c r="F23" s="81"/>
      <c r="G23" s="84"/>
      <c r="H23" s="84" t="s">
        <v>772</v>
      </c>
      <c r="I23" s="81"/>
      <c r="J23" s="81"/>
      <c r="K23" s="81"/>
      <c r="L23" s="81" t="s">
        <v>208</v>
      </c>
      <c r="M23" s="81"/>
      <c r="N23" s="16"/>
      <c r="O23" s="16"/>
      <c r="P23" s="55"/>
      <c r="Q23" s="1"/>
    </row>
    <row r="24" spans="1:19" ht="19.5" customHeight="1">
      <c r="A24" s="2"/>
      <c r="B24" s="1"/>
      <c r="C24" s="81"/>
      <c r="D24" s="81"/>
      <c r="E24" s="83"/>
      <c r="F24" s="81"/>
      <c r="G24" s="84"/>
      <c r="H24" s="84"/>
      <c r="I24" s="81"/>
      <c r="J24" s="81"/>
      <c r="K24" s="81"/>
      <c r="L24" s="81" t="s">
        <v>3</v>
      </c>
      <c r="M24" s="81" t="s">
        <v>3</v>
      </c>
      <c r="N24" s="1"/>
      <c r="O24" s="2"/>
      <c r="Q24" s="1"/>
    </row>
    <row r="25" spans="1:19" ht="19.5" customHeight="1">
      <c r="A25" s="2"/>
      <c r="B25" s="70" t="s">
        <v>231</v>
      </c>
      <c r="C25" s="81"/>
      <c r="D25" s="81"/>
      <c r="E25" s="83" t="s">
        <v>358</v>
      </c>
      <c r="F25" s="81"/>
      <c r="G25" s="84"/>
      <c r="H25" s="84"/>
      <c r="I25" s="81"/>
      <c r="J25" s="81"/>
      <c r="K25" s="81"/>
      <c r="L25" s="81"/>
      <c r="M25" s="81" t="s">
        <v>3</v>
      </c>
      <c r="N25" s="1"/>
      <c r="O25" s="16"/>
    </row>
    <row r="26" spans="1:19" ht="19.5" customHeight="1">
      <c r="A26" s="2"/>
      <c r="B26" s="1"/>
      <c r="C26" s="81"/>
      <c r="D26" s="81"/>
      <c r="E26" s="83"/>
      <c r="F26" s="81"/>
      <c r="G26" s="84"/>
      <c r="H26" s="84"/>
      <c r="I26" s="81"/>
      <c r="J26" s="81"/>
      <c r="K26" s="81"/>
      <c r="L26" s="81"/>
      <c r="M26" s="81"/>
      <c r="N26" s="16"/>
      <c r="O26" s="16"/>
    </row>
    <row r="27" spans="1:19" ht="19.5" customHeight="1">
      <c r="A27" s="2">
        <v>5</v>
      </c>
      <c r="B27" s="70" t="s">
        <v>253</v>
      </c>
      <c r="C27" s="81">
        <v>8</v>
      </c>
      <c r="D27" s="81" t="s">
        <v>555</v>
      </c>
      <c r="E27" s="83" t="s">
        <v>413</v>
      </c>
      <c r="F27" s="81"/>
      <c r="G27" s="84" t="s">
        <v>746</v>
      </c>
      <c r="H27" s="84" t="s">
        <v>414</v>
      </c>
      <c r="I27" s="81" t="s">
        <v>642</v>
      </c>
      <c r="J27" s="81" t="s">
        <v>33</v>
      </c>
      <c r="K27" s="81"/>
      <c r="L27" s="81" t="s">
        <v>408</v>
      </c>
      <c r="M27" s="81" t="s">
        <v>738</v>
      </c>
      <c r="N27" s="16"/>
      <c r="O27" s="16"/>
    </row>
    <row r="28" spans="1:19" ht="19.5" customHeight="1">
      <c r="A28" s="2"/>
      <c r="B28" s="1"/>
      <c r="C28" s="81"/>
      <c r="D28" s="81"/>
      <c r="E28" s="83"/>
      <c r="F28" s="81"/>
      <c r="G28" s="84"/>
      <c r="H28" s="84"/>
      <c r="I28" s="81"/>
      <c r="J28" s="81" t="s">
        <v>3</v>
      </c>
      <c r="K28" s="81" t="s">
        <v>3</v>
      </c>
      <c r="L28" s="81"/>
      <c r="M28" s="81"/>
      <c r="N28" s="16"/>
      <c r="O28" s="16"/>
    </row>
    <row r="29" spans="1:19" ht="19.5" customHeight="1">
      <c r="A29" s="2"/>
      <c r="B29" s="1"/>
      <c r="C29" s="81"/>
      <c r="D29" s="81"/>
      <c r="E29" s="83"/>
      <c r="F29" s="81"/>
      <c r="G29" s="84"/>
      <c r="H29" s="84"/>
      <c r="I29" s="81"/>
      <c r="J29" s="81"/>
      <c r="K29" s="81"/>
      <c r="L29" s="81"/>
      <c r="M29" s="81"/>
      <c r="N29" s="16"/>
      <c r="O29" s="16"/>
    </row>
    <row r="30" spans="1:19" ht="19.5" customHeight="1">
      <c r="A30" s="2"/>
      <c r="B30" s="70" t="s">
        <v>254</v>
      </c>
      <c r="C30" s="81" t="s">
        <v>724</v>
      </c>
      <c r="D30" s="81" t="s">
        <v>553</v>
      </c>
      <c r="E30" s="83" t="s">
        <v>453</v>
      </c>
      <c r="F30" s="81" t="s">
        <v>43</v>
      </c>
      <c r="G30" s="84" t="s">
        <v>801</v>
      </c>
      <c r="H30" s="84" t="s">
        <v>454</v>
      </c>
      <c r="I30" s="81" t="s">
        <v>620</v>
      </c>
      <c r="J30" s="81" t="s">
        <v>727</v>
      </c>
      <c r="K30" s="81" t="s">
        <v>737</v>
      </c>
      <c r="L30" s="81" t="s">
        <v>455</v>
      </c>
      <c r="M30" s="81" t="s">
        <v>648</v>
      </c>
      <c r="N30" s="16"/>
      <c r="O30" s="16"/>
    </row>
    <row r="31" spans="1:19" ht="19.5" customHeight="1">
      <c r="A31" s="2"/>
      <c r="B31" s="1"/>
      <c r="C31" s="81"/>
      <c r="D31" s="81"/>
      <c r="E31" s="83"/>
      <c r="F31" s="81"/>
      <c r="G31" s="84"/>
      <c r="H31" s="84"/>
      <c r="I31" s="81"/>
      <c r="J31" s="81"/>
      <c r="K31" s="81"/>
      <c r="L31" s="81"/>
      <c r="M31" s="81"/>
      <c r="N31" s="16"/>
      <c r="O31" s="16"/>
    </row>
    <row r="32" spans="1:19" ht="19.5" customHeight="1">
      <c r="A32" s="2"/>
      <c r="B32" s="70" t="s">
        <v>255</v>
      </c>
      <c r="C32" s="81"/>
      <c r="D32" s="81"/>
      <c r="E32" s="83" t="s">
        <v>34</v>
      </c>
      <c r="F32" s="81"/>
      <c r="G32" s="84"/>
      <c r="H32" s="84"/>
      <c r="I32" s="81"/>
      <c r="J32" s="81"/>
      <c r="K32" s="81"/>
      <c r="L32" s="81"/>
      <c r="M32" s="81"/>
      <c r="N32" s="16"/>
      <c r="O32" s="16"/>
    </row>
    <row r="33" spans="1:17" ht="19.5" customHeight="1">
      <c r="A33" s="2"/>
      <c r="B33" s="1"/>
      <c r="C33" s="81"/>
      <c r="D33" s="81"/>
      <c r="E33" s="83"/>
      <c r="F33" s="81"/>
      <c r="G33" s="84"/>
      <c r="H33" s="84"/>
      <c r="I33" s="81"/>
      <c r="J33" s="81"/>
      <c r="K33" s="81" t="s">
        <v>3</v>
      </c>
      <c r="L33" s="81"/>
      <c r="M33" s="81"/>
      <c r="N33" s="16"/>
      <c r="O33" s="16"/>
    </row>
    <row r="34" spans="1:17" ht="19.5" customHeight="1">
      <c r="A34" s="2"/>
      <c r="B34" s="71" t="s">
        <v>39</v>
      </c>
      <c r="C34" s="81"/>
      <c r="D34" s="81"/>
      <c r="E34" s="83" t="s">
        <v>34</v>
      </c>
      <c r="F34" s="81"/>
      <c r="G34" s="84"/>
      <c r="H34" s="84"/>
      <c r="I34" s="81"/>
      <c r="J34" s="81"/>
      <c r="K34" s="81"/>
      <c r="L34" s="81"/>
      <c r="M34" s="81"/>
      <c r="N34" s="16"/>
      <c r="O34" s="16"/>
    </row>
    <row r="35" spans="1:17" ht="19.5" customHeight="1">
      <c r="A35" s="2"/>
      <c r="B35" s="51" t="s">
        <v>40</v>
      </c>
      <c r="C35" s="81"/>
      <c r="D35" s="81"/>
      <c r="E35" s="83"/>
      <c r="F35" s="81"/>
      <c r="G35" s="84"/>
      <c r="H35" s="84"/>
      <c r="I35" s="81"/>
      <c r="J35" s="81" t="s">
        <v>3</v>
      </c>
      <c r="K35" s="81"/>
      <c r="L35" s="81"/>
      <c r="M35" s="81"/>
      <c r="N35" s="16"/>
      <c r="O35" s="16"/>
    </row>
    <row r="36" spans="1:17" ht="19.5" customHeight="1">
      <c r="A36" s="2"/>
      <c r="B36" s="1"/>
      <c r="C36" s="81"/>
      <c r="D36" s="81"/>
      <c r="E36" s="83"/>
      <c r="F36" s="81"/>
      <c r="G36" s="84"/>
      <c r="H36" s="84"/>
      <c r="I36" s="81"/>
      <c r="J36" s="81"/>
      <c r="K36" s="81"/>
      <c r="L36" s="81"/>
      <c r="M36" s="81"/>
      <c r="N36" s="16"/>
      <c r="O36" s="16"/>
    </row>
    <row r="37" spans="1:17" ht="19.5" customHeight="1">
      <c r="A37" s="2" t="s">
        <v>3</v>
      </c>
      <c r="B37" s="70" t="s">
        <v>256</v>
      </c>
      <c r="C37" s="81"/>
      <c r="D37" s="81"/>
      <c r="E37" s="83" t="s">
        <v>34</v>
      </c>
      <c r="F37" s="81"/>
      <c r="G37" s="84"/>
      <c r="H37" s="84"/>
      <c r="I37" s="81"/>
      <c r="J37" s="81"/>
      <c r="K37" s="81"/>
      <c r="L37" s="81"/>
      <c r="M37" s="81"/>
      <c r="N37" s="16"/>
      <c r="O37" s="16"/>
    </row>
    <row r="38" spans="1:17" ht="19.5" customHeight="1">
      <c r="A38" s="2"/>
      <c r="B38" s="1"/>
      <c r="C38" s="81"/>
      <c r="D38" s="81"/>
      <c r="E38" s="83"/>
      <c r="F38" s="81" t="s">
        <v>3</v>
      </c>
      <c r="G38" s="84"/>
      <c r="H38" s="84"/>
      <c r="I38" s="81"/>
      <c r="J38" s="81"/>
      <c r="K38" s="81"/>
      <c r="L38" s="81"/>
      <c r="M38" s="81"/>
      <c r="N38" s="16"/>
      <c r="O38" s="16"/>
    </row>
    <row r="39" spans="1:17" ht="19.5" customHeight="1">
      <c r="A39" s="2"/>
      <c r="B39" s="70" t="s">
        <v>232</v>
      </c>
      <c r="C39" s="81"/>
      <c r="D39" s="81"/>
      <c r="E39" s="83" t="s">
        <v>34</v>
      </c>
      <c r="F39" s="81"/>
      <c r="G39" s="84"/>
      <c r="H39" s="84"/>
      <c r="I39" s="81"/>
      <c r="J39" s="81"/>
      <c r="K39" s="81"/>
      <c r="L39" s="81"/>
      <c r="M39" s="81"/>
      <c r="N39" s="2"/>
      <c r="O39" s="2"/>
    </row>
    <row r="40" spans="1:17" ht="19.5" customHeight="1">
      <c r="A40" s="2"/>
      <c r="B40" s="1"/>
      <c r="C40" s="81"/>
      <c r="D40" s="81"/>
      <c r="E40" s="83"/>
      <c r="F40" s="81"/>
      <c r="G40" s="84"/>
      <c r="H40" s="84"/>
      <c r="I40" s="81"/>
      <c r="J40" s="81" t="s">
        <v>3</v>
      </c>
      <c r="K40" s="81" t="s">
        <v>3</v>
      </c>
      <c r="L40" s="81" t="s">
        <v>3</v>
      </c>
      <c r="M40" s="81"/>
      <c r="N40" s="16"/>
      <c r="O40" s="16"/>
    </row>
    <row r="41" spans="1:17" ht="19.5" customHeight="1">
      <c r="A41" s="2">
        <v>6</v>
      </c>
      <c r="B41" s="71" t="s">
        <v>41</v>
      </c>
      <c r="C41" s="81">
        <v>15</v>
      </c>
      <c r="D41" s="81" t="s">
        <v>561</v>
      </c>
      <c r="E41" s="83" t="s">
        <v>350</v>
      </c>
      <c r="F41" s="81" t="s">
        <v>38</v>
      </c>
      <c r="G41" s="84" t="s">
        <v>671</v>
      </c>
      <c r="H41" s="84" t="s">
        <v>568</v>
      </c>
      <c r="I41" s="81" t="s">
        <v>375</v>
      </c>
      <c r="J41" s="81" t="s">
        <v>646</v>
      </c>
      <c r="K41" s="81" t="s">
        <v>669</v>
      </c>
      <c r="L41" s="81" t="s">
        <v>208</v>
      </c>
      <c r="M41" s="81"/>
      <c r="N41" s="1"/>
      <c r="O41" s="2"/>
      <c r="P41" s="2"/>
    </row>
    <row r="42" spans="1:17" ht="19.5" customHeight="1">
      <c r="A42" s="2"/>
      <c r="B42" s="51" t="s">
        <v>42</v>
      </c>
      <c r="C42" s="81"/>
      <c r="D42" s="81"/>
      <c r="E42" s="83"/>
      <c r="F42" s="81"/>
      <c r="G42" s="84"/>
      <c r="H42" s="84" t="s">
        <v>3</v>
      </c>
      <c r="I42" s="81"/>
      <c r="J42" s="81"/>
      <c r="K42" s="81"/>
      <c r="L42" s="81"/>
      <c r="M42" s="81"/>
      <c r="N42" s="1"/>
      <c r="O42" s="2"/>
      <c r="P42" s="2"/>
    </row>
    <row r="43" spans="1:17" ht="19.5" customHeight="1">
      <c r="A43" s="2"/>
      <c r="B43" s="1"/>
      <c r="C43" s="81"/>
      <c r="D43" s="81"/>
      <c r="E43" s="83"/>
      <c r="F43" s="81"/>
      <c r="G43" s="84"/>
      <c r="H43" s="84"/>
      <c r="I43" s="81"/>
      <c r="J43" s="81"/>
      <c r="K43" s="81"/>
      <c r="L43" s="81"/>
      <c r="M43" s="81"/>
      <c r="N43" s="1"/>
      <c r="O43" s="2"/>
      <c r="P43" s="2"/>
    </row>
    <row r="44" spans="1:17" ht="19.5" customHeight="1">
      <c r="A44" s="2">
        <v>7</v>
      </c>
      <c r="B44" s="70" t="s">
        <v>257</v>
      </c>
      <c r="C44" s="81">
        <v>1</v>
      </c>
      <c r="D44" s="81" t="s">
        <v>259</v>
      </c>
      <c r="E44" s="83" t="s">
        <v>248</v>
      </c>
      <c r="F44" s="81" t="s">
        <v>43</v>
      </c>
      <c r="G44" s="84" t="s">
        <v>397</v>
      </c>
      <c r="H44" s="84" t="s">
        <v>249</v>
      </c>
      <c r="I44" s="81" t="s">
        <v>258</v>
      </c>
      <c r="J44" s="81" t="s">
        <v>393</v>
      </c>
      <c r="K44" s="81" t="s">
        <v>395</v>
      </c>
      <c r="L44" s="81" t="s">
        <v>56</v>
      </c>
      <c r="M44" s="81" t="s">
        <v>260</v>
      </c>
      <c r="N44" s="1"/>
      <c r="O44" s="2"/>
      <c r="Q44" s="1"/>
    </row>
    <row r="45" spans="1:17" ht="19.5" customHeight="1">
      <c r="A45" s="2"/>
      <c r="B45" s="1"/>
      <c r="C45" s="81"/>
      <c r="D45" s="81"/>
      <c r="E45" s="83"/>
      <c r="F45" s="81"/>
      <c r="G45" s="84"/>
      <c r="H45" s="84"/>
      <c r="I45" s="81"/>
      <c r="J45" s="81"/>
      <c r="K45" s="81"/>
      <c r="L45" s="81"/>
      <c r="M45" s="81"/>
      <c r="N45" s="1"/>
      <c r="O45" s="2"/>
      <c r="Q45" s="1"/>
    </row>
    <row r="46" spans="1:17" ht="19.5" customHeight="1">
      <c r="A46" s="2">
        <v>8</v>
      </c>
      <c r="B46" s="1"/>
      <c r="C46" s="81">
        <v>2</v>
      </c>
      <c r="D46" s="81" t="s">
        <v>277</v>
      </c>
      <c r="E46" s="83" t="s">
        <v>268</v>
      </c>
      <c r="F46" s="81" t="s">
        <v>43</v>
      </c>
      <c r="G46" s="84" t="s">
        <v>579</v>
      </c>
      <c r="H46" s="84" t="s">
        <v>269</v>
      </c>
      <c r="I46" s="81" t="s">
        <v>276</v>
      </c>
      <c r="J46" s="81" t="s">
        <v>440</v>
      </c>
      <c r="K46" s="81" t="s">
        <v>551</v>
      </c>
      <c r="L46" s="81" t="s">
        <v>44</v>
      </c>
      <c r="M46" s="81" t="s">
        <v>497</v>
      </c>
      <c r="N46" s="1"/>
      <c r="O46" s="2"/>
      <c r="Q46" s="1"/>
    </row>
    <row r="47" spans="1:17" ht="19.5" customHeight="1">
      <c r="A47" s="2"/>
      <c r="B47" s="1"/>
      <c r="C47" s="81"/>
      <c r="D47" s="81"/>
      <c r="E47" s="83"/>
      <c r="F47" s="81"/>
      <c r="G47" s="84"/>
      <c r="H47" s="84" t="s">
        <v>496</v>
      </c>
      <c r="I47" s="81"/>
      <c r="J47" s="81" t="s">
        <v>3</v>
      </c>
      <c r="K47" s="81" t="s">
        <v>3</v>
      </c>
      <c r="L47" s="81"/>
      <c r="M47" s="81"/>
      <c r="N47" s="1"/>
      <c r="O47" s="2"/>
      <c r="Q47" s="1"/>
    </row>
    <row r="48" spans="1:17" ht="19.5" customHeight="1">
      <c r="A48" s="2">
        <v>9</v>
      </c>
      <c r="B48" s="1"/>
      <c r="C48" s="81">
        <v>3</v>
      </c>
      <c r="D48" s="81" t="s">
        <v>318</v>
      </c>
      <c r="E48" s="83" t="s">
        <v>296</v>
      </c>
      <c r="F48" s="81" t="s">
        <v>38</v>
      </c>
      <c r="G48" s="84" t="s">
        <v>492</v>
      </c>
      <c r="H48" s="84" t="s">
        <v>297</v>
      </c>
      <c r="I48" s="81" t="s">
        <v>298</v>
      </c>
      <c r="J48" s="81" t="s">
        <v>625</v>
      </c>
      <c r="K48" s="81" t="s">
        <v>509</v>
      </c>
      <c r="L48" s="81" t="s">
        <v>44</v>
      </c>
      <c r="M48" s="81"/>
      <c r="N48" s="1"/>
      <c r="O48" s="2"/>
      <c r="Q48" s="1"/>
    </row>
    <row r="49" spans="1:17" ht="19.5" customHeight="1">
      <c r="A49" s="2"/>
      <c r="B49" s="1"/>
      <c r="C49" s="81"/>
      <c r="D49" s="81"/>
      <c r="E49" s="83"/>
      <c r="F49" s="81"/>
      <c r="G49" s="84"/>
      <c r="H49" s="84"/>
      <c r="I49" s="81"/>
      <c r="J49" s="81"/>
      <c r="K49" s="81"/>
      <c r="L49" s="81"/>
      <c r="M49" s="81"/>
      <c r="N49" s="1"/>
      <c r="O49" s="2"/>
      <c r="Q49" s="1"/>
    </row>
    <row r="50" spans="1:17" ht="19.5" customHeight="1">
      <c r="A50" s="2">
        <v>10</v>
      </c>
      <c r="B50" s="1"/>
      <c r="C50" s="81">
        <v>4</v>
      </c>
      <c r="D50" s="81"/>
      <c r="E50" s="83" t="s">
        <v>368</v>
      </c>
      <c r="F50" s="81" t="s">
        <v>43</v>
      </c>
      <c r="G50" s="84" t="s">
        <v>391</v>
      </c>
      <c r="H50" s="84" t="s">
        <v>370</v>
      </c>
      <c r="I50" s="81" t="s">
        <v>390</v>
      </c>
      <c r="J50" s="81" t="s">
        <v>442</v>
      </c>
      <c r="K50" s="81" t="s">
        <v>444</v>
      </c>
      <c r="L50" s="81" t="s">
        <v>369</v>
      </c>
      <c r="M50" s="81" t="s">
        <v>377</v>
      </c>
      <c r="N50" s="1"/>
      <c r="O50" s="2"/>
      <c r="Q50" s="1"/>
    </row>
    <row r="51" spans="1:17" ht="19.5" customHeight="1">
      <c r="A51" s="2"/>
      <c r="B51" s="1"/>
      <c r="C51" s="81"/>
      <c r="D51" s="81"/>
      <c r="E51" s="83"/>
      <c r="F51" s="81"/>
      <c r="G51" s="84"/>
      <c r="H51" s="84"/>
      <c r="I51" s="81"/>
      <c r="J51" s="81" t="s">
        <v>3</v>
      </c>
      <c r="K51" s="81" t="s">
        <v>3</v>
      </c>
      <c r="L51" s="81" t="s">
        <v>3</v>
      </c>
      <c r="M51" s="81" t="s">
        <v>3</v>
      </c>
      <c r="N51" s="1"/>
      <c r="O51" s="2"/>
      <c r="Q51" s="1"/>
    </row>
    <row r="52" spans="1:17" ht="19.5" customHeight="1">
      <c r="A52" s="2">
        <v>11</v>
      </c>
      <c r="B52" s="1"/>
      <c r="C52" s="81">
        <v>7</v>
      </c>
      <c r="D52" s="81" t="s">
        <v>479</v>
      </c>
      <c r="E52" s="83" t="s">
        <v>373</v>
      </c>
      <c r="F52" s="81" t="s">
        <v>43</v>
      </c>
      <c r="G52" s="84" t="s">
        <v>643</v>
      </c>
      <c r="H52" s="84" t="s">
        <v>374</v>
      </c>
      <c r="I52" s="81" t="s">
        <v>575</v>
      </c>
      <c r="J52" s="81" t="s">
        <v>655</v>
      </c>
      <c r="K52" s="81" t="s">
        <v>395</v>
      </c>
      <c r="L52" s="81" t="s">
        <v>235</v>
      </c>
      <c r="M52" s="81" t="s">
        <v>705</v>
      </c>
      <c r="N52" s="16"/>
      <c r="O52" s="2"/>
      <c r="Q52" s="1"/>
    </row>
    <row r="53" spans="1:17" ht="19.5" customHeight="1">
      <c r="A53" s="2"/>
      <c r="B53" s="1"/>
      <c r="C53" s="81"/>
      <c r="D53" s="81"/>
      <c r="E53" s="83"/>
      <c r="F53" s="81"/>
      <c r="G53" s="84"/>
      <c r="H53" s="84"/>
      <c r="I53" s="81"/>
      <c r="J53" s="81"/>
      <c r="K53" s="81" t="s">
        <v>3</v>
      </c>
      <c r="L53" s="81"/>
      <c r="M53" s="81" t="s">
        <v>725</v>
      </c>
      <c r="N53" s="1"/>
      <c r="O53" s="2"/>
      <c r="Q53" s="1"/>
    </row>
    <row r="54" spans="1:17" ht="19.5" customHeight="1">
      <c r="A54" s="2">
        <v>12</v>
      </c>
      <c r="B54" s="1"/>
      <c r="C54" s="81">
        <v>14</v>
      </c>
      <c r="D54" s="81" t="s">
        <v>273</v>
      </c>
      <c r="E54" s="83" t="s">
        <v>270</v>
      </c>
      <c r="F54" s="81" t="s">
        <v>43</v>
      </c>
      <c r="G54" s="84" t="s">
        <v>726</v>
      </c>
      <c r="H54" s="84" t="s">
        <v>271</v>
      </c>
      <c r="I54" s="81" t="s">
        <v>292</v>
      </c>
      <c r="J54" s="81" t="s">
        <v>394</v>
      </c>
      <c r="K54" s="81" t="s">
        <v>396</v>
      </c>
      <c r="L54" s="81" t="s">
        <v>272</v>
      </c>
      <c r="M54" s="81" t="s">
        <v>378</v>
      </c>
      <c r="N54" s="1"/>
      <c r="O54" s="2"/>
      <c r="Q54" s="1"/>
    </row>
    <row r="55" spans="1:17" ht="19.5" customHeight="1">
      <c r="A55" s="2"/>
      <c r="B55" s="1"/>
      <c r="C55" s="81"/>
      <c r="D55" s="81"/>
      <c r="E55" s="83"/>
      <c r="F55" s="81"/>
      <c r="G55" s="84"/>
      <c r="H55" s="84"/>
      <c r="I55" s="81"/>
      <c r="J55" s="81"/>
      <c r="K55" s="81"/>
      <c r="L55" s="81"/>
      <c r="M55" s="81"/>
      <c r="N55" s="1"/>
      <c r="O55" s="2"/>
      <c r="Q55" s="1"/>
    </row>
    <row r="56" spans="1:17" ht="19.5" customHeight="1">
      <c r="A56" s="2"/>
      <c r="B56" s="1"/>
      <c r="C56" s="81"/>
      <c r="D56" s="81"/>
      <c r="E56" s="83"/>
      <c r="F56" s="81"/>
      <c r="G56" s="84"/>
      <c r="H56" s="84"/>
      <c r="I56" s="81"/>
      <c r="J56" s="81"/>
      <c r="K56" s="81"/>
      <c r="L56" s="81"/>
      <c r="M56" s="81"/>
      <c r="N56" s="1"/>
      <c r="O56" s="2"/>
      <c r="P56" s="2"/>
    </row>
    <row r="57" spans="1:17" ht="19.5" customHeight="1">
      <c r="A57" s="2">
        <v>13</v>
      </c>
      <c r="B57" s="70" t="s">
        <v>293</v>
      </c>
      <c r="C57" s="81">
        <v>13</v>
      </c>
      <c r="D57" s="81" t="s">
        <v>344</v>
      </c>
      <c r="E57" s="83" t="s">
        <v>284</v>
      </c>
      <c r="F57" s="81" t="s">
        <v>43</v>
      </c>
      <c r="G57" s="84" t="s">
        <v>427</v>
      </c>
      <c r="H57" s="84" t="s">
        <v>285</v>
      </c>
      <c r="I57" s="81" t="s">
        <v>286</v>
      </c>
      <c r="J57" s="81" t="s">
        <v>441</v>
      </c>
      <c r="K57" s="81" t="s">
        <v>443</v>
      </c>
      <c r="L57" s="81" t="s">
        <v>235</v>
      </c>
      <c r="M57" s="81" t="s">
        <v>428</v>
      </c>
      <c r="N57" s="1"/>
      <c r="O57" s="2"/>
      <c r="P57" s="2"/>
      <c r="Q57" s="1"/>
    </row>
    <row r="58" spans="1:17" ht="19.5" customHeight="1">
      <c r="A58" s="2"/>
      <c r="B58" s="1"/>
      <c r="C58" s="81"/>
      <c r="D58" s="81"/>
      <c r="E58" s="83"/>
      <c r="F58" s="81"/>
      <c r="G58" s="84"/>
      <c r="H58" s="84"/>
      <c r="I58" s="81"/>
      <c r="J58" s="81"/>
      <c r="K58" s="81"/>
      <c r="L58" s="81"/>
      <c r="M58" s="81"/>
      <c r="N58" s="1"/>
      <c r="O58" s="2"/>
      <c r="P58" s="2"/>
      <c r="Q58" s="1"/>
    </row>
    <row r="59" spans="1:17" ht="19.5" customHeight="1">
      <c r="A59" s="2">
        <v>14</v>
      </c>
      <c r="B59" s="1"/>
      <c r="C59" s="81" t="s">
        <v>283</v>
      </c>
      <c r="D59" s="81"/>
      <c r="E59" s="83" t="s">
        <v>383</v>
      </c>
      <c r="F59" s="81" t="s">
        <v>43</v>
      </c>
      <c r="G59" s="84" t="s">
        <v>607</v>
      </c>
      <c r="H59" s="84" t="s">
        <v>384</v>
      </c>
      <c r="I59" s="81" t="s">
        <v>480</v>
      </c>
      <c r="J59" s="81" t="s">
        <v>580</v>
      </c>
      <c r="K59" s="81" t="s">
        <v>587</v>
      </c>
      <c r="L59" s="81" t="s">
        <v>44</v>
      </c>
      <c r="M59" s="81" t="s">
        <v>581</v>
      </c>
      <c r="N59" s="1"/>
      <c r="O59" s="2"/>
      <c r="Q59" s="1"/>
    </row>
    <row r="60" spans="1:17" ht="19.5" customHeight="1">
      <c r="B60" s="1"/>
      <c r="C60" s="81"/>
      <c r="D60" s="81"/>
      <c r="E60" s="83"/>
      <c r="F60" s="81"/>
      <c r="G60" s="84"/>
      <c r="H60" s="84"/>
      <c r="I60" s="81"/>
      <c r="J60" s="81"/>
      <c r="K60" s="81"/>
      <c r="L60" s="81"/>
      <c r="M60" s="81" t="s">
        <v>595</v>
      </c>
      <c r="N60" s="1"/>
      <c r="O60" s="2"/>
      <c r="Q60" s="1"/>
    </row>
    <row r="61" spans="1:17" ht="19.5" customHeight="1">
      <c r="B61" s="1"/>
      <c r="C61" s="81"/>
      <c r="D61" s="81"/>
      <c r="E61" s="83"/>
      <c r="F61" s="81"/>
      <c r="G61" s="84"/>
      <c r="H61" s="84"/>
      <c r="I61" s="81"/>
      <c r="J61" s="81"/>
      <c r="K61" s="81"/>
      <c r="L61" s="81"/>
      <c r="M61" s="81" t="s">
        <v>596</v>
      </c>
      <c r="N61" s="1"/>
      <c r="O61" s="2"/>
      <c r="Q61" s="1"/>
    </row>
    <row r="62" spans="1:17" ht="19.5" customHeight="1">
      <c r="A62" s="2">
        <v>15</v>
      </c>
      <c r="B62" s="1"/>
      <c r="C62" s="81">
        <v>16</v>
      </c>
      <c r="D62" s="81" t="s">
        <v>351</v>
      </c>
      <c r="E62" s="83" t="s">
        <v>336</v>
      </c>
      <c r="F62" s="81" t="s">
        <v>38</v>
      </c>
      <c r="G62" s="84" t="s">
        <v>474</v>
      </c>
      <c r="H62" s="84" t="s">
        <v>337</v>
      </c>
      <c r="I62" s="81" t="s">
        <v>372</v>
      </c>
      <c r="J62" s="81" t="s">
        <v>495</v>
      </c>
      <c r="K62" s="81" t="s">
        <v>588</v>
      </c>
      <c r="L62" s="81" t="s">
        <v>264</v>
      </c>
      <c r="M62" s="81" t="s">
        <v>582</v>
      </c>
      <c r="N62" s="1"/>
      <c r="O62" s="2"/>
      <c r="Q62" s="1"/>
    </row>
    <row r="63" spans="1:17" ht="15" customHeight="1">
      <c r="A63" s="2"/>
      <c r="B63" s="1"/>
      <c r="C63" s="81"/>
      <c r="D63" s="81"/>
      <c r="E63" s="83"/>
      <c r="F63" s="81"/>
      <c r="G63" s="84"/>
      <c r="H63" s="84" t="s">
        <v>475</v>
      </c>
      <c r="I63" s="81"/>
      <c r="J63" s="81"/>
      <c r="K63" s="81"/>
      <c r="L63" s="81"/>
      <c r="M63" s="81" t="s">
        <v>595</v>
      </c>
      <c r="N63" s="1"/>
      <c r="O63" s="2"/>
      <c r="P63" s="2"/>
      <c r="Q63" s="1"/>
    </row>
    <row r="64" spans="1:17" ht="15" customHeight="1">
      <c r="A64" s="2"/>
      <c r="B64" s="1"/>
      <c r="C64" s="81"/>
      <c r="D64" s="81"/>
      <c r="E64" s="83"/>
      <c r="F64" s="81"/>
      <c r="G64" s="84"/>
      <c r="H64" s="84"/>
      <c r="I64" s="81"/>
      <c r="J64" s="81"/>
      <c r="K64" s="81"/>
      <c r="L64" s="81"/>
      <c r="M64" s="81" t="s">
        <v>596</v>
      </c>
      <c r="N64" s="1"/>
      <c r="O64" s="2"/>
      <c r="P64" s="2"/>
      <c r="Q64" s="1"/>
    </row>
    <row r="65" spans="1:20" ht="19.5" customHeight="1">
      <c r="A65" s="2"/>
      <c r="B65" s="85" t="s">
        <v>45</v>
      </c>
      <c r="C65" s="88"/>
      <c r="D65" s="16"/>
      <c r="E65" s="16" t="s">
        <v>3</v>
      </c>
      <c r="F65" s="81"/>
      <c r="G65" s="1" t="s">
        <v>3</v>
      </c>
      <c r="H65" s="15"/>
      <c r="I65" s="81" t="s">
        <v>3</v>
      </c>
      <c r="J65" s="16" t="s">
        <v>3</v>
      </c>
      <c r="K65" s="16" t="s">
        <v>3</v>
      </c>
      <c r="L65" s="2"/>
      <c r="M65" s="81" t="s">
        <v>3</v>
      </c>
      <c r="N65" s="16"/>
      <c r="O65" s="2"/>
    </row>
    <row r="66" spans="1:20" ht="19.5" customHeight="1">
      <c r="A66" s="33" t="s">
        <v>38</v>
      </c>
      <c r="B66" s="86"/>
      <c r="C66" s="86"/>
      <c r="D66" s="82"/>
      <c r="E66" s="1"/>
      <c r="F66" s="81"/>
      <c r="G66" s="1" t="s">
        <v>3</v>
      </c>
      <c r="H66" s="15"/>
      <c r="I66" s="81" t="s">
        <v>3</v>
      </c>
      <c r="J66" s="16"/>
      <c r="K66" s="2"/>
      <c r="L66" s="2"/>
      <c r="M66" s="81"/>
      <c r="N66" s="1"/>
      <c r="O66" s="16"/>
      <c r="P66" s="2"/>
    </row>
    <row r="67" spans="1:20" ht="19.5" customHeight="1">
      <c r="A67" s="1" t="s">
        <v>3</v>
      </c>
      <c r="B67" s="70" t="s">
        <v>46</v>
      </c>
      <c r="C67" s="81" t="s">
        <v>47</v>
      </c>
      <c r="D67" s="2" t="s">
        <v>530</v>
      </c>
      <c r="E67" s="1" t="s">
        <v>531</v>
      </c>
      <c r="F67" s="81" t="s">
        <v>43</v>
      </c>
      <c r="G67" s="2" t="s">
        <v>569</v>
      </c>
      <c r="H67" s="15" t="s">
        <v>532</v>
      </c>
      <c r="I67" s="81" t="s">
        <v>570</v>
      </c>
      <c r="J67" s="2" t="s">
        <v>730</v>
      </c>
      <c r="K67" s="2" t="s">
        <v>735</v>
      </c>
      <c r="L67" s="2" t="s">
        <v>48</v>
      </c>
      <c r="M67" s="2" t="s">
        <v>392</v>
      </c>
      <c r="N67" s="16"/>
      <c r="O67" s="16"/>
    </row>
    <row r="68" spans="1:20" ht="19.5" customHeight="1">
      <c r="A68" s="1"/>
      <c r="B68" s="93"/>
      <c r="N68" s="16"/>
      <c r="O68" s="16"/>
    </row>
    <row r="69" spans="1:20" ht="19.5" customHeight="1">
      <c r="A69" s="1"/>
      <c r="B69" s="70" t="s">
        <v>49</v>
      </c>
      <c r="C69" s="81" t="s">
        <v>47</v>
      </c>
      <c r="D69" s="2" t="s">
        <v>379</v>
      </c>
      <c r="E69" s="1" t="s">
        <v>309</v>
      </c>
      <c r="F69" s="81" t="s">
        <v>38</v>
      </c>
      <c r="G69" s="2" t="s">
        <v>434</v>
      </c>
      <c r="H69" s="15" t="s">
        <v>380</v>
      </c>
      <c r="I69" s="81" t="s">
        <v>435</v>
      </c>
      <c r="J69" s="2" t="s">
        <v>710</v>
      </c>
      <c r="K69" s="2" t="s">
        <v>734</v>
      </c>
      <c r="L69" s="2" t="s">
        <v>48</v>
      </c>
      <c r="M69" s="2" t="s">
        <v>644</v>
      </c>
      <c r="N69" s="16"/>
      <c r="O69" s="16"/>
    </row>
    <row r="70" spans="1:20" ht="19.5" customHeight="1">
      <c r="A70" s="1"/>
      <c r="B70" s="93"/>
      <c r="N70" s="16"/>
      <c r="O70" s="16"/>
    </row>
    <row r="71" spans="1:20" ht="19.5" customHeight="1">
      <c r="A71" s="1"/>
      <c r="B71" s="70" t="s">
        <v>50</v>
      </c>
      <c r="C71" s="81" t="s">
        <v>634</v>
      </c>
      <c r="D71" s="2" t="s">
        <v>398</v>
      </c>
      <c r="E71" s="1" t="s">
        <v>367</v>
      </c>
      <c r="F71" s="81" t="s">
        <v>43</v>
      </c>
      <c r="G71" s="2" t="s">
        <v>635</v>
      </c>
      <c r="H71" s="15" t="s">
        <v>507</v>
      </c>
      <c r="I71" s="81" t="s">
        <v>418</v>
      </c>
      <c r="J71" s="2" t="s">
        <v>647</v>
      </c>
      <c r="K71" s="2" t="s">
        <v>650</v>
      </c>
      <c r="L71" s="2" t="s">
        <v>48</v>
      </c>
      <c r="M71" s="2" t="s">
        <v>494</v>
      </c>
      <c r="N71" s="16"/>
      <c r="O71" s="16"/>
    </row>
    <row r="72" spans="1:20" ht="19.5" customHeight="1">
      <c r="A72" s="1"/>
      <c r="B72" s="93"/>
      <c r="D72" s="2"/>
      <c r="E72" s="1"/>
      <c r="F72" s="81"/>
      <c r="G72" s="2"/>
      <c r="H72" s="15"/>
      <c r="I72" s="81"/>
      <c r="J72" s="2"/>
      <c r="K72" s="2"/>
      <c r="L72" s="2"/>
      <c r="M72" s="2"/>
      <c r="N72" s="16"/>
      <c r="O72" s="16"/>
    </row>
    <row r="73" spans="1:20" ht="19.5" customHeight="1">
      <c r="A73" s="1"/>
      <c r="B73" s="70" t="s">
        <v>51</v>
      </c>
      <c r="C73" s="81" t="s">
        <v>47</v>
      </c>
      <c r="D73" s="2"/>
      <c r="E73" s="1" t="s">
        <v>312</v>
      </c>
      <c r="F73" s="81" t="s">
        <v>38</v>
      </c>
      <c r="G73" s="2" t="s">
        <v>439</v>
      </c>
      <c r="H73" s="15" t="s">
        <v>313</v>
      </c>
      <c r="I73" s="81" t="s">
        <v>438</v>
      </c>
      <c r="J73" s="2" t="s">
        <v>731</v>
      </c>
      <c r="K73" s="2" t="s">
        <v>733</v>
      </c>
      <c r="L73" s="2" t="s">
        <v>190</v>
      </c>
      <c r="M73" s="2" t="s">
        <v>493</v>
      </c>
      <c r="N73" s="16"/>
      <c r="O73" s="16"/>
    </row>
    <row r="74" spans="1:20" ht="19.5" customHeight="1">
      <c r="A74" s="1"/>
      <c r="B74" s="1"/>
      <c r="D74" s="2"/>
      <c r="E74" s="1"/>
      <c r="F74" s="81"/>
      <c r="G74" s="2"/>
      <c r="H74" s="15"/>
      <c r="I74" s="81"/>
      <c r="J74" s="2"/>
      <c r="K74" s="2"/>
      <c r="L74" s="2"/>
      <c r="M74" s="2"/>
      <c r="N74" s="16"/>
      <c r="O74" s="16"/>
    </row>
    <row r="75" spans="1:20" ht="19.5" customHeight="1">
      <c r="A75" s="1"/>
      <c r="B75" s="70" t="s">
        <v>52</v>
      </c>
      <c r="C75" s="81" t="s">
        <v>47</v>
      </c>
      <c r="D75" s="2" t="s">
        <v>667</v>
      </c>
      <c r="E75" s="1" t="s">
        <v>459</v>
      </c>
      <c r="F75" s="81" t="s">
        <v>43</v>
      </c>
      <c r="G75" s="2" t="s">
        <v>708</v>
      </c>
      <c r="H75" s="15" t="s">
        <v>460</v>
      </c>
      <c r="I75" s="81" t="s">
        <v>709</v>
      </c>
      <c r="J75" s="2" t="s">
        <v>729</v>
      </c>
      <c r="K75" s="2" t="s">
        <v>732</v>
      </c>
      <c r="L75" s="2" t="s">
        <v>56</v>
      </c>
      <c r="M75" s="2" t="s">
        <v>420</v>
      </c>
      <c r="N75" s="16"/>
      <c r="O75" s="16"/>
    </row>
    <row r="76" spans="1:20" ht="19.5" customHeight="1">
      <c r="A76" s="1"/>
      <c r="B76" s="93"/>
      <c r="C76" s="81" t="s">
        <v>47</v>
      </c>
      <c r="D76" s="2" t="s">
        <v>565</v>
      </c>
      <c r="E76" s="1" t="s">
        <v>469</v>
      </c>
      <c r="F76" s="81"/>
      <c r="G76" s="2" t="s">
        <v>652</v>
      </c>
      <c r="H76" s="15" t="s">
        <v>589</v>
      </c>
      <c r="I76" s="81" t="s">
        <v>616</v>
      </c>
      <c r="J76" s="2" t="s">
        <v>33</v>
      </c>
      <c r="K76" s="2"/>
      <c r="L76" s="2"/>
      <c r="M76" s="2" t="s">
        <v>420</v>
      </c>
      <c r="N76" s="2"/>
      <c r="O76" s="16"/>
    </row>
    <row r="77" spans="1:20" ht="19.5" customHeight="1">
      <c r="A77" s="1"/>
      <c r="B77" s="1"/>
      <c r="D77" s="2"/>
      <c r="E77" s="1"/>
      <c r="F77" s="81"/>
      <c r="G77" s="2"/>
      <c r="H77" s="15"/>
      <c r="I77" s="81"/>
      <c r="J77" s="2"/>
      <c r="K77" s="2"/>
      <c r="L77" s="2"/>
      <c r="M77" s="2"/>
      <c r="N77" s="16"/>
      <c r="O77" s="16"/>
    </row>
    <row r="78" spans="1:20" ht="19.5" customHeight="1">
      <c r="A78" s="1"/>
      <c r="B78" s="70" t="s">
        <v>53</v>
      </c>
      <c r="C78" s="81" t="s">
        <v>47</v>
      </c>
      <c r="D78" s="2"/>
      <c r="E78" s="1" t="s">
        <v>429</v>
      </c>
      <c r="F78" s="81" t="s">
        <v>43</v>
      </c>
      <c r="G78" s="2" t="s">
        <v>619</v>
      </c>
      <c r="H78" s="15" t="s">
        <v>670</v>
      </c>
      <c r="I78" s="81" t="s">
        <v>613</v>
      </c>
      <c r="J78" s="2" t="s">
        <v>728</v>
      </c>
      <c r="K78" s="2" t="s">
        <v>301</v>
      </c>
      <c r="L78" s="2" t="s">
        <v>48</v>
      </c>
      <c r="M78" s="2" t="s">
        <v>35</v>
      </c>
      <c r="N78" s="16"/>
      <c r="O78" s="16"/>
    </row>
    <row r="79" spans="1:20" ht="19.5" customHeight="1">
      <c r="A79" s="1"/>
      <c r="B79" s="1"/>
      <c r="C79" s="81"/>
      <c r="D79" s="2"/>
      <c r="E79" s="1"/>
      <c r="F79" s="81"/>
      <c r="G79" s="2"/>
      <c r="H79" s="15"/>
      <c r="I79" s="81"/>
      <c r="J79" s="2"/>
      <c r="K79" s="2"/>
      <c r="L79" s="2"/>
      <c r="M79" s="2"/>
      <c r="N79" s="16"/>
      <c r="O79" s="16"/>
    </row>
    <row r="80" spans="1:20" ht="19.5" customHeight="1">
      <c r="A80" s="1"/>
      <c r="B80" s="11" t="s">
        <v>55</v>
      </c>
      <c r="C80" s="81" t="s">
        <v>47</v>
      </c>
      <c r="D80" s="2" t="s">
        <v>560</v>
      </c>
      <c r="E80" s="1" t="s">
        <v>314</v>
      </c>
      <c r="F80" s="81" t="s">
        <v>43</v>
      </c>
      <c r="G80" s="2" t="s">
        <v>416</v>
      </c>
      <c r="H80" s="15" t="s">
        <v>315</v>
      </c>
      <c r="I80" s="81" t="s">
        <v>417</v>
      </c>
      <c r="J80" s="2" t="s">
        <v>626</v>
      </c>
      <c r="K80" s="2" t="s">
        <v>627</v>
      </c>
      <c r="L80" s="2" t="s">
        <v>316</v>
      </c>
      <c r="M80" s="2" t="s">
        <v>594</v>
      </c>
      <c r="N80" s="16"/>
      <c r="O80" s="16"/>
      <c r="Q80" s="2"/>
      <c r="R80" s="2"/>
      <c r="S80" s="2"/>
      <c r="T80" s="1"/>
    </row>
    <row r="81" spans="1:17" ht="19.5" customHeight="1">
      <c r="A81" s="1"/>
      <c r="B81" s="1"/>
      <c r="C81" s="81" t="s">
        <v>47</v>
      </c>
      <c r="D81" s="2"/>
      <c r="E81" s="1" t="s">
        <v>307</v>
      </c>
      <c r="F81" s="81"/>
      <c r="G81" s="2" t="s">
        <v>486</v>
      </c>
      <c r="H81" s="15" t="s">
        <v>308</v>
      </c>
      <c r="I81" s="81" t="s">
        <v>487</v>
      </c>
      <c r="J81" s="2" t="s">
        <v>33</v>
      </c>
      <c r="K81" s="2"/>
      <c r="L81" s="2"/>
      <c r="M81" s="2" t="s">
        <v>594</v>
      </c>
      <c r="N81" s="16"/>
      <c r="O81" s="16"/>
    </row>
    <row r="82" spans="1:17" ht="19.5" customHeight="1">
      <c r="A82" s="1"/>
      <c r="B82" s="1"/>
      <c r="C82" s="81"/>
      <c r="D82" s="2"/>
      <c r="E82" s="1"/>
      <c r="F82" s="81"/>
      <c r="G82" s="2"/>
      <c r="H82" s="15" t="s">
        <v>3</v>
      </c>
      <c r="I82" s="81"/>
      <c r="J82" s="2" t="s">
        <v>3</v>
      </c>
      <c r="K82" s="2"/>
      <c r="L82" s="2"/>
      <c r="M82" s="81"/>
      <c r="N82" s="16"/>
      <c r="O82" s="16"/>
    </row>
    <row r="83" spans="1:17" ht="19.5" customHeight="1">
      <c r="A83" s="1"/>
      <c r="B83" s="85" t="s">
        <v>58</v>
      </c>
      <c r="C83" s="16"/>
      <c r="D83" s="16"/>
      <c r="E83" s="16"/>
      <c r="F83" s="81"/>
      <c r="G83" s="16" t="s">
        <v>3</v>
      </c>
      <c r="H83" s="16"/>
      <c r="I83" s="81"/>
      <c r="J83" s="16" t="s">
        <v>3</v>
      </c>
      <c r="K83" s="2"/>
      <c r="L83" s="16"/>
      <c r="M83" s="16"/>
      <c r="N83" s="16"/>
      <c r="O83" s="16"/>
      <c r="P83" s="2"/>
      <c r="Q83" s="2"/>
    </row>
    <row r="84" spans="1:17" ht="19.5" customHeight="1">
      <c r="A84" s="33" t="s">
        <v>233</v>
      </c>
      <c r="B84" s="11" t="s">
        <v>59</v>
      </c>
      <c r="C84" s="86"/>
      <c r="D84" s="87"/>
      <c r="E84" s="1"/>
      <c r="F84" s="55"/>
      <c r="G84" s="1"/>
      <c r="H84" s="15"/>
      <c r="I84" s="2"/>
      <c r="J84" s="2"/>
      <c r="K84" s="2"/>
      <c r="L84" s="2"/>
      <c r="M84" s="15"/>
      <c r="N84" s="2"/>
      <c r="O84" s="2"/>
    </row>
    <row r="85" spans="1:17" ht="19.5" customHeight="1">
      <c r="A85" s="1"/>
      <c r="B85" s="1"/>
      <c r="C85" s="2" t="s">
        <v>196</v>
      </c>
      <c r="D85" s="2"/>
      <c r="E85" s="1"/>
      <c r="F85" s="55"/>
      <c r="G85" s="1"/>
      <c r="H85" s="15"/>
      <c r="I85" s="2"/>
      <c r="J85" s="81"/>
      <c r="K85" s="81"/>
      <c r="L85" s="2"/>
      <c r="M85" s="1"/>
      <c r="N85" s="2"/>
      <c r="O85" s="2"/>
      <c r="P85" s="2"/>
      <c r="Q85" s="2"/>
    </row>
    <row r="86" spans="1:17" ht="19.5" customHeight="1">
      <c r="A86" s="1"/>
      <c r="B86" s="11" t="s">
        <v>60</v>
      </c>
      <c r="C86" s="2"/>
      <c r="D86" s="2"/>
      <c r="E86" s="89"/>
      <c r="F86" s="55"/>
      <c r="G86" s="89"/>
      <c r="H86" s="89"/>
      <c r="I86" s="89"/>
      <c r="J86" s="89"/>
      <c r="K86" s="89"/>
      <c r="L86" s="89"/>
      <c r="M86" s="89"/>
      <c r="N86" s="1"/>
      <c r="O86" s="2"/>
    </row>
    <row r="87" spans="1:17" ht="19.5" customHeight="1">
      <c r="A87" s="1"/>
      <c r="B87" s="1"/>
      <c r="C87" s="2" t="s">
        <v>196</v>
      </c>
      <c r="D87" s="2"/>
      <c r="E87" s="1"/>
      <c r="F87" s="55"/>
      <c r="G87" s="1"/>
      <c r="H87" s="89"/>
      <c r="I87" s="81"/>
      <c r="J87" s="2"/>
      <c r="K87" s="2"/>
      <c r="L87" s="2"/>
      <c r="M87" s="1"/>
      <c r="N87" s="2"/>
      <c r="O87" s="2"/>
      <c r="P87" s="2"/>
      <c r="Q87" s="2"/>
    </row>
    <row r="88" spans="1:17" ht="19.5" customHeight="1">
      <c r="A88" s="1"/>
      <c r="B88" s="11" t="s">
        <v>61</v>
      </c>
      <c r="C88" s="69"/>
      <c r="D88" s="2"/>
      <c r="E88" s="89"/>
      <c r="F88" s="55"/>
      <c r="G88" s="89"/>
      <c r="H88" s="89"/>
      <c r="I88" s="89"/>
      <c r="J88" s="89"/>
      <c r="K88" s="89"/>
      <c r="L88" s="89"/>
      <c r="M88" s="89"/>
      <c r="N88" s="2"/>
      <c r="O88" s="2"/>
    </row>
    <row r="89" spans="1:17" ht="19.5" customHeight="1">
      <c r="A89" s="1"/>
      <c r="B89" s="1"/>
      <c r="C89" s="2" t="s">
        <v>196</v>
      </c>
      <c r="D89" s="2"/>
      <c r="E89" s="1"/>
      <c r="F89" s="55"/>
      <c r="G89" s="1"/>
      <c r="H89" s="15"/>
      <c r="I89" s="81"/>
      <c r="J89" s="81"/>
      <c r="K89" s="81"/>
      <c r="L89" s="2"/>
      <c r="M89" s="1"/>
      <c r="N89" s="2"/>
      <c r="O89" s="2"/>
      <c r="P89" s="2"/>
      <c r="Q89" s="2"/>
    </row>
    <row r="90" spans="1:17" ht="19.5" customHeight="1">
      <c r="A90" s="1"/>
      <c r="B90" s="11" t="s">
        <v>62</v>
      </c>
      <c r="C90" s="2"/>
      <c r="D90" s="2"/>
      <c r="E90" s="89"/>
      <c r="F90" s="55"/>
      <c r="G90" s="89"/>
      <c r="H90" s="89"/>
      <c r="I90" s="89"/>
      <c r="J90" s="2"/>
      <c r="K90" s="89"/>
      <c r="L90" s="89"/>
      <c r="M90" s="89"/>
      <c r="N90" s="2"/>
      <c r="O90" s="2"/>
    </row>
    <row r="91" spans="1:17" ht="19.5" customHeight="1">
      <c r="A91" s="1"/>
      <c r="B91" s="1"/>
      <c r="C91" s="2" t="s">
        <v>250</v>
      </c>
      <c r="D91" s="2"/>
      <c r="E91" s="1"/>
      <c r="F91" s="55"/>
      <c r="G91" s="1"/>
      <c r="H91" s="15"/>
      <c r="I91" s="81"/>
      <c r="J91" s="81"/>
      <c r="K91" s="81"/>
      <c r="L91" s="2"/>
      <c r="M91" s="1"/>
      <c r="N91" s="2"/>
      <c r="O91" s="2"/>
      <c r="P91" s="2"/>
      <c r="Q91" s="2"/>
    </row>
    <row r="92" spans="1:17" ht="19.5" customHeight="1">
      <c r="A92" s="1"/>
      <c r="B92" s="11" t="s">
        <v>63</v>
      </c>
      <c r="C92" s="69"/>
      <c r="D92" s="69"/>
      <c r="E92" s="1"/>
      <c r="F92" s="55"/>
      <c r="G92" s="1"/>
      <c r="H92" s="2"/>
      <c r="I92" s="2"/>
      <c r="J92" s="2" t="s">
        <v>3</v>
      </c>
      <c r="K92" s="79"/>
      <c r="L92" s="80"/>
      <c r="M92" s="1"/>
      <c r="N92" s="1"/>
      <c r="O92" s="16"/>
    </row>
    <row r="93" spans="1:17" ht="19.5" customHeight="1">
      <c r="A93" s="11"/>
      <c r="B93" s="1" t="s">
        <v>64</v>
      </c>
      <c r="C93" s="78"/>
      <c r="D93" s="13"/>
      <c r="E93" s="12"/>
      <c r="F93" s="55"/>
      <c r="G93" s="15" t="s">
        <v>3</v>
      </c>
      <c r="H93" s="15"/>
      <c r="I93" s="20"/>
      <c r="J93" s="20"/>
      <c r="K93" s="2"/>
      <c r="L93" s="80"/>
      <c r="M93" s="15"/>
      <c r="N93" s="1"/>
      <c r="O93" s="16"/>
    </row>
    <row r="94" spans="1:17" ht="19.5" customHeight="1">
      <c r="A94" s="20"/>
      <c r="B94" s="1" t="s">
        <v>65</v>
      </c>
      <c r="C94" s="20"/>
      <c r="D94" s="2" t="s">
        <v>66</v>
      </c>
      <c r="E94" s="15" t="s">
        <v>67</v>
      </c>
      <c r="F94" s="55"/>
      <c r="G94" s="1"/>
      <c r="H94" s="15"/>
      <c r="I94" s="2"/>
      <c r="J94" s="20"/>
      <c r="K94" s="2"/>
      <c r="L94" s="2"/>
      <c r="M94" s="20"/>
      <c r="N94" s="1"/>
      <c r="O94" s="16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16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16"/>
    </row>
    <row r="97" spans="1:15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16"/>
    </row>
    <row r="98" spans="1:15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5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5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5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5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5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5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5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5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5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5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5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5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5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5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14" ht="15" customHeight="1">
      <c r="A123" s="69"/>
      <c r="C123" s="69"/>
      <c r="D123" s="69"/>
      <c r="E123" s="69"/>
      <c r="G123" s="69"/>
      <c r="H123" s="69"/>
      <c r="I123" s="69"/>
      <c r="J123" s="69"/>
      <c r="K123" s="69"/>
      <c r="L123" s="69"/>
      <c r="M123" s="69"/>
      <c r="N123" s="69"/>
    </row>
  </sheetData>
  <mergeCells count="1">
    <mergeCell ref="B9:D9"/>
  </mergeCells>
  <conditionalFormatting sqref="E82">
    <cfRule type="duplicateValues" dxfId="2068" priority="1655"/>
    <cfRule type="duplicateValues" dxfId="2067" priority="1656"/>
    <cfRule type="duplicateValues" dxfId="2066" priority="1657"/>
    <cfRule type="duplicateValues" dxfId="2065" priority="1658"/>
    <cfRule type="duplicateValues" dxfId="2064" priority="1659"/>
    <cfRule type="duplicateValues" dxfId="2063" priority="1660"/>
    <cfRule type="duplicateValues" dxfId="2062" priority="1661"/>
    <cfRule type="duplicateValues" dxfId="2061" priority="1662"/>
    <cfRule type="duplicateValues" dxfId="2060" priority="1663"/>
    <cfRule type="duplicateValues" dxfId="2059" priority="1664"/>
    <cfRule type="duplicateValues" dxfId="2058" priority="1665"/>
    <cfRule type="duplicateValues" dxfId="2057" priority="1666"/>
    <cfRule type="duplicateValues" dxfId="2056" priority="1667"/>
    <cfRule type="duplicateValues" dxfId="2055" priority="1668"/>
    <cfRule type="duplicateValues" dxfId="2054" priority="1669"/>
    <cfRule type="duplicateValues" dxfId="2053" priority="1670"/>
    <cfRule type="duplicateValues" dxfId="2052" priority="1671"/>
    <cfRule type="duplicateValues" dxfId="2051" priority="1672"/>
    <cfRule type="duplicateValues" dxfId="2050" priority="1673"/>
    <cfRule type="duplicateValues" dxfId="2049" priority="1674"/>
    <cfRule type="duplicateValues" dxfId="2048" priority="1675"/>
    <cfRule type="duplicateValues" dxfId="2047" priority="1676"/>
    <cfRule type="duplicateValues" dxfId="2046" priority="1677"/>
    <cfRule type="duplicateValues" dxfId="2045" priority="1678"/>
    <cfRule type="duplicateValues" dxfId="2044" priority="1679"/>
    <cfRule type="duplicateValues" dxfId="2043" priority="1680"/>
    <cfRule type="duplicateValues" dxfId="2042" priority="1681"/>
    <cfRule type="duplicateValues" dxfId="2041" priority="1682"/>
    <cfRule type="duplicateValues" dxfId="2040" priority="1683"/>
    <cfRule type="duplicateValues" dxfId="2039" priority="1684"/>
    <cfRule type="duplicateValues" dxfId="2038" priority="1685"/>
    <cfRule type="duplicateValues" dxfId="2037" priority="1686"/>
    <cfRule type="duplicateValues" dxfId="2036" priority="1687"/>
    <cfRule type="duplicateValues" dxfId="2035" priority="1688"/>
    <cfRule type="duplicateValues" dxfId="2034" priority="1689"/>
    <cfRule type="duplicateValues" dxfId="2033" priority="1690"/>
    <cfRule type="duplicateValues" dxfId="2032" priority="1691"/>
    <cfRule type="duplicateValues" dxfId="2031" priority="1692"/>
    <cfRule type="duplicateValues" dxfId="2030" priority="1693"/>
    <cfRule type="duplicateValues" dxfId="2029" priority="1694"/>
    <cfRule type="duplicateValues" dxfId="2028" priority="1695"/>
    <cfRule type="duplicateValues" dxfId="2027" priority="1696"/>
    <cfRule type="duplicateValues" dxfId="2026" priority="1697"/>
    <cfRule type="duplicateValues" dxfId="2025" priority="1698"/>
    <cfRule type="duplicateValues" dxfId="2024" priority="1699"/>
    <cfRule type="duplicateValues" dxfId="2023" priority="1700"/>
    <cfRule type="duplicateValues" dxfId="2022" priority="1701"/>
    <cfRule type="duplicateValues" dxfId="2021" priority="1702"/>
    <cfRule type="duplicateValues" dxfId="2020" priority="1703"/>
    <cfRule type="duplicateValues" dxfId="2019" priority="1704"/>
    <cfRule type="duplicateValues" dxfId="2018" priority="1705"/>
    <cfRule type="duplicateValues" dxfId="2017" priority="1706"/>
    <cfRule type="duplicateValues" dxfId="2016" priority="1707"/>
    <cfRule type="duplicateValues" dxfId="2015" priority="1708"/>
    <cfRule type="duplicateValues" dxfId="2014" priority="1709"/>
    <cfRule type="duplicateValues" dxfId="2013" priority="1710"/>
    <cfRule type="duplicateValues" dxfId="2012" priority="1711"/>
  </conditionalFormatting>
  <conditionalFormatting sqref="E85">
    <cfRule type="duplicateValues" dxfId="2011" priority="58754"/>
    <cfRule type="duplicateValues" dxfId="2010" priority="58755"/>
    <cfRule type="duplicateValues" dxfId="2009" priority="58756"/>
    <cfRule type="duplicateValues" dxfId="2008" priority="58757"/>
    <cfRule type="duplicateValues" dxfId="2007" priority="58758"/>
    <cfRule type="duplicateValues" dxfId="2006" priority="58759"/>
    <cfRule type="duplicateValues" dxfId="2005" priority="58760"/>
    <cfRule type="duplicateValues" dxfId="2004" priority="58761"/>
    <cfRule type="duplicateValues" dxfId="2003" priority="58762"/>
    <cfRule type="duplicateValues" dxfId="2002" priority="58763"/>
    <cfRule type="duplicateValues" dxfId="2001" priority="58764"/>
    <cfRule type="duplicateValues" dxfId="2000" priority="58765"/>
    <cfRule type="duplicateValues" dxfId="1999" priority="58766"/>
    <cfRule type="duplicateValues" dxfId="1998" priority="58767"/>
    <cfRule type="duplicateValues" dxfId="1997" priority="58768"/>
    <cfRule type="duplicateValues" dxfId="1996" priority="58769"/>
    <cfRule type="duplicateValues" dxfId="1995" priority="58770"/>
    <cfRule type="duplicateValues" dxfId="1994" priority="58771"/>
    <cfRule type="duplicateValues" dxfId="1993" priority="58772"/>
    <cfRule type="duplicateValues" dxfId="1992" priority="58773"/>
    <cfRule type="duplicateValues" dxfId="1991" priority="58774"/>
    <cfRule type="duplicateValues" dxfId="1990" priority="58775"/>
    <cfRule type="duplicateValues" dxfId="1989" priority="58776"/>
    <cfRule type="duplicateValues" dxfId="1988" priority="58777"/>
    <cfRule type="duplicateValues" dxfId="1987" priority="58778"/>
    <cfRule type="duplicateValues" dxfId="1986" priority="58779"/>
    <cfRule type="duplicateValues" dxfId="1985" priority="58780"/>
    <cfRule type="duplicateValues" dxfId="1984" priority="58781"/>
    <cfRule type="duplicateValues" dxfId="1983" priority="58782"/>
    <cfRule type="duplicateValues" dxfId="1982" priority="58783"/>
    <cfRule type="duplicateValues" dxfId="1981" priority="58784"/>
    <cfRule type="duplicateValues" dxfId="1980" priority="58785"/>
    <cfRule type="duplicateValues" dxfId="1979" priority="58786"/>
    <cfRule type="duplicateValues" dxfId="1978" priority="58787"/>
    <cfRule type="duplicateValues" dxfId="1977" priority="58788"/>
    <cfRule type="duplicateValues" dxfId="1976" priority="58789"/>
    <cfRule type="duplicateValues" dxfId="1975" priority="58790"/>
    <cfRule type="duplicateValues" dxfId="1974" priority="58791"/>
    <cfRule type="duplicateValues" dxfId="1973" priority="58792"/>
    <cfRule type="duplicateValues" dxfId="1972" priority="58793"/>
    <cfRule type="duplicateValues" dxfId="1971" priority="58794"/>
    <cfRule type="duplicateValues" dxfId="1970" priority="58795"/>
    <cfRule type="duplicateValues" dxfId="1969" priority="58796"/>
    <cfRule type="duplicateValues" dxfId="1968" priority="58797"/>
    <cfRule type="duplicateValues" dxfId="1967" priority="58798"/>
    <cfRule type="duplicateValues" dxfId="1966" priority="58799"/>
    <cfRule type="duplicateValues" dxfId="1965" priority="58800"/>
    <cfRule type="duplicateValues" dxfId="1964" priority="58801"/>
    <cfRule type="duplicateValues" dxfId="1963" priority="58802"/>
    <cfRule type="duplicateValues" dxfId="1962" priority="58803"/>
    <cfRule type="duplicateValues" dxfId="1961" priority="58804"/>
    <cfRule type="duplicateValues" dxfId="1960" priority="58805"/>
    <cfRule type="duplicateValues" dxfId="1959" priority="58806"/>
    <cfRule type="duplicateValues" dxfId="1958" priority="58807"/>
    <cfRule type="duplicateValues" dxfId="1957" priority="58808"/>
    <cfRule type="duplicateValues" dxfId="1956" priority="58809"/>
    <cfRule type="duplicateValues" dxfId="1955" priority="58810"/>
  </conditionalFormatting>
  <conditionalFormatting sqref="E87">
    <cfRule type="duplicateValues" dxfId="1954" priority="56017"/>
    <cfRule type="duplicateValues" dxfId="1953" priority="56018"/>
    <cfRule type="duplicateValues" dxfId="1952" priority="56019"/>
    <cfRule type="duplicateValues" dxfId="1951" priority="56020"/>
    <cfRule type="duplicateValues" dxfId="1950" priority="56021"/>
    <cfRule type="duplicateValues" dxfId="1949" priority="56022"/>
    <cfRule type="duplicateValues" dxfId="1948" priority="56023"/>
    <cfRule type="duplicateValues" dxfId="1947" priority="56024"/>
    <cfRule type="duplicateValues" dxfId="1946" priority="56025"/>
    <cfRule type="duplicateValues" dxfId="1945" priority="56026"/>
    <cfRule type="duplicateValues" dxfId="1944" priority="56027"/>
    <cfRule type="duplicateValues" dxfId="1943" priority="56028"/>
    <cfRule type="duplicateValues" dxfId="1942" priority="56029"/>
    <cfRule type="duplicateValues" dxfId="1941" priority="56030"/>
    <cfRule type="duplicateValues" dxfId="1940" priority="56031"/>
    <cfRule type="duplicateValues" dxfId="1939" priority="56032"/>
    <cfRule type="duplicateValues" dxfId="1938" priority="56033"/>
    <cfRule type="duplicateValues" dxfId="1937" priority="56034"/>
    <cfRule type="duplicateValues" dxfId="1936" priority="56035"/>
    <cfRule type="duplicateValues" dxfId="1935" priority="56036"/>
    <cfRule type="duplicateValues" dxfId="1934" priority="56037"/>
    <cfRule type="duplicateValues" dxfId="1933" priority="56038"/>
    <cfRule type="duplicateValues" dxfId="1932" priority="56039"/>
    <cfRule type="duplicateValues" dxfId="1931" priority="56040"/>
    <cfRule type="duplicateValues" dxfId="1930" priority="56041"/>
    <cfRule type="duplicateValues" dxfId="1929" priority="56042"/>
    <cfRule type="duplicateValues" dxfId="1928" priority="56043"/>
    <cfRule type="duplicateValues" dxfId="1927" priority="56044"/>
    <cfRule type="duplicateValues" dxfId="1926" priority="56045"/>
    <cfRule type="duplicateValues" dxfId="1925" priority="56046"/>
    <cfRule type="duplicateValues" dxfId="1924" priority="56047"/>
    <cfRule type="duplicateValues" dxfId="1923" priority="56048"/>
    <cfRule type="duplicateValues" dxfId="1922" priority="56049"/>
    <cfRule type="duplicateValues" dxfId="1921" priority="56050"/>
    <cfRule type="duplicateValues" dxfId="1920" priority="56051"/>
    <cfRule type="duplicateValues" dxfId="1919" priority="56052"/>
    <cfRule type="duplicateValues" dxfId="1918" priority="56053"/>
    <cfRule type="duplicateValues" dxfId="1917" priority="56054"/>
    <cfRule type="duplicateValues" dxfId="1916" priority="56055"/>
    <cfRule type="duplicateValues" dxfId="1915" priority="56056"/>
    <cfRule type="duplicateValues" dxfId="1914" priority="56057"/>
    <cfRule type="duplicateValues" dxfId="1913" priority="56058"/>
    <cfRule type="duplicateValues" dxfId="1912" priority="56059"/>
    <cfRule type="duplicateValues" dxfId="1911" priority="56060"/>
    <cfRule type="duplicateValues" dxfId="1910" priority="56061"/>
    <cfRule type="duplicateValues" dxfId="1909" priority="56062"/>
    <cfRule type="duplicateValues" dxfId="1908" priority="56063"/>
    <cfRule type="duplicateValues" dxfId="1907" priority="56064"/>
    <cfRule type="duplicateValues" dxfId="1906" priority="56065"/>
    <cfRule type="duplicateValues" dxfId="1905" priority="56066"/>
    <cfRule type="duplicateValues" dxfId="1904" priority="56067"/>
    <cfRule type="duplicateValues" dxfId="1903" priority="56068"/>
    <cfRule type="duplicateValues" dxfId="1902" priority="56069"/>
    <cfRule type="duplicateValues" dxfId="1901" priority="56070"/>
    <cfRule type="duplicateValues" dxfId="1900" priority="56071"/>
    <cfRule type="duplicateValues" dxfId="1899" priority="56072"/>
    <cfRule type="duplicateValues" dxfId="1898" priority="56073"/>
  </conditionalFormatting>
  <conditionalFormatting sqref="E89">
    <cfRule type="duplicateValues" dxfId="1897" priority="67671"/>
    <cfRule type="duplicateValues" dxfId="1896" priority="67672"/>
    <cfRule type="duplicateValues" dxfId="1895" priority="67673"/>
    <cfRule type="duplicateValues" dxfId="1894" priority="67674"/>
    <cfRule type="duplicateValues" dxfId="1893" priority="67675"/>
    <cfRule type="duplicateValues" dxfId="1892" priority="67676"/>
    <cfRule type="duplicateValues" dxfId="1891" priority="67677"/>
    <cfRule type="duplicateValues" dxfId="1890" priority="67678"/>
    <cfRule type="duplicateValues" dxfId="1889" priority="67679"/>
    <cfRule type="duplicateValues" dxfId="1888" priority="67680"/>
    <cfRule type="duplicateValues" dxfId="1887" priority="67681"/>
    <cfRule type="duplicateValues" dxfId="1886" priority="67682"/>
    <cfRule type="duplicateValues" dxfId="1885" priority="67683"/>
    <cfRule type="duplicateValues" dxfId="1884" priority="67684"/>
    <cfRule type="duplicateValues" dxfId="1883" priority="67685"/>
    <cfRule type="duplicateValues" dxfId="1882" priority="67686"/>
    <cfRule type="duplicateValues" dxfId="1881" priority="67687"/>
    <cfRule type="duplicateValues" dxfId="1880" priority="67688"/>
    <cfRule type="duplicateValues" dxfId="1879" priority="67689"/>
    <cfRule type="duplicateValues" dxfId="1878" priority="67690"/>
    <cfRule type="duplicateValues" dxfId="1877" priority="67691"/>
    <cfRule type="duplicateValues" dxfId="1876" priority="67692"/>
    <cfRule type="duplicateValues" dxfId="1875" priority="67693"/>
    <cfRule type="duplicateValues" dxfId="1874" priority="67694"/>
    <cfRule type="duplicateValues" dxfId="1873" priority="67695"/>
    <cfRule type="duplicateValues" dxfId="1872" priority="67696"/>
    <cfRule type="duplicateValues" dxfId="1871" priority="67697"/>
    <cfRule type="duplicateValues" dxfId="1870" priority="67698"/>
    <cfRule type="duplicateValues" dxfId="1869" priority="67699"/>
    <cfRule type="duplicateValues" dxfId="1868" priority="67700"/>
    <cfRule type="duplicateValues" dxfId="1867" priority="67701"/>
    <cfRule type="duplicateValues" dxfId="1866" priority="67702"/>
    <cfRule type="duplicateValues" dxfId="1865" priority="67703"/>
    <cfRule type="duplicateValues" dxfId="1864" priority="67704"/>
    <cfRule type="duplicateValues" dxfId="1863" priority="67705"/>
    <cfRule type="duplicateValues" dxfId="1862" priority="67706"/>
    <cfRule type="duplicateValues" dxfId="1861" priority="67707"/>
    <cfRule type="duplicateValues" dxfId="1860" priority="67708"/>
    <cfRule type="duplicateValues" dxfId="1859" priority="67709"/>
    <cfRule type="duplicateValues" dxfId="1858" priority="67710"/>
    <cfRule type="duplicateValues" dxfId="1857" priority="67711"/>
    <cfRule type="duplicateValues" dxfId="1856" priority="67712"/>
    <cfRule type="duplicateValues" dxfId="1855" priority="67713"/>
    <cfRule type="duplicateValues" dxfId="1854" priority="67714"/>
    <cfRule type="duplicateValues" dxfId="1853" priority="67715"/>
    <cfRule type="duplicateValues" dxfId="1852" priority="67716"/>
    <cfRule type="duplicateValues" dxfId="1851" priority="67717"/>
    <cfRule type="duplicateValues" dxfId="1850" priority="67718"/>
    <cfRule type="duplicateValues" dxfId="1849" priority="67719"/>
    <cfRule type="duplicateValues" dxfId="1848" priority="67720"/>
    <cfRule type="duplicateValues" dxfId="1847" priority="67721"/>
    <cfRule type="duplicateValues" dxfId="1846" priority="67722"/>
    <cfRule type="duplicateValues" dxfId="1845" priority="67723"/>
    <cfRule type="duplicateValues" dxfId="1844" priority="67724"/>
    <cfRule type="duplicateValues" dxfId="1843" priority="67725"/>
    <cfRule type="duplicateValues" dxfId="1842" priority="67726"/>
    <cfRule type="duplicateValues" dxfId="1841" priority="67727"/>
  </conditionalFormatting>
  <conditionalFormatting sqref="E91">
    <cfRule type="duplicateValues" dxfId="1840" priority="52725"/>
    <cfRule type="duplicateValues" dxfId="1839" priority="52726"/>
    <cfRule type="duplicateValues" dxfId="1838" priority="52727"/>
    <cfRule type="duplicateValues" dxfId="1837" priority="52728"/>
    <cfRule type="duplicateValues" dxfId="1836" priority="52729"/>
    <cfRule type="duplicateValues" dxfId="1835" priority="52730"/>
    <cfRule type="duplicateValues" dxfId="1834" priority="52731"/>
    <cfRule type="duplicateValues" dxfId="1833" priority="52732"/>
    <cfRule type="duplicateValues" dxfId="1832" priority="52733"/>
    <cfRule type="duplicateValues" dxfId="1831" priority="52734"/>
    <cfRule type="duplicateValues" dxfId="1830" priority="52735"/>
    <cfRule type="duplicateValues" dxfId="1829" priority="52736"/>
    <cfRule type="duplicateValues" dxfId="1828" priority="52737"/>
    <cfRule type="duplicateValues" dxfId="1827" priority="52738"/>
    <cfRule type="duplicateValues" dxfId="1826" priority="52739"/>
    <cfRule type="duplicateValues" dxfId="1825" priority="52740"/>
    <cfRule type="duplicateValues" dxfId="1824" priority="52741"/>
    <cfRule type="duplicateValues" dxfId="1823" priority="52742"/>
    <cfRule type="duplicateValues" dxfId="1822" priority="52743"/>
    <cfRule type="duplicateValues" dxfId="1821" priority="52744"/>
    <cfRule type="duplicateValues" dxfId="1820" priority="52745"/>
    <cfRule type="duplicateValues" dxfId="1819" priority="52746"/>
    <cfRule type="duplicateValues" dxfId="1818" priority="52747"/>
    <cfRule type="duplicateValues" dxfId="1817" priority="52748"/>
    <cfRule type="duplicateValues" dxfId="1816" priority="52749"/>
    <cfRule type="duplicateValues" dxfId="1815" priority="52750"/>
    <cfRule type="duplicateValues" dxfId="1814" priority="52751"/>
    <cfRule type="duplicateValues" dxfId="1813" priority="52752"/>
    <cfRule type="duplicateValues" dxfId="1812" priority="52753"/>
    <cfRule type="duplicateValues" dxfId="1811" priority="52754"/>
    <cfRule type="duplicateValues" dxfId="1810" priority="52755"/>
    <cfRule type="duplicateValues" dxfId="1809" priority="52756"/>
    <cfRule type="duplicateValues" dxfId="1808" priority="52757"/>
    <cfRule type="duplicateValues" dxfId="1807" priority="52758"/>
    <cfRule type="duplicateValues" dxfId="1806" priority="52759"/>
    <cfRule type="duplicateValues" dxfId="1805" priority="52760"/>
    <cfRule type="duplicateValues" dxfId="1804" priority="52761"/>
    <cfRule type="duplicateValues" dxfId="1803" priority="52762"/>
    <cfRule type="duplicateValues" dxfId="1802" priority="52763"/>
    <cfRule type="duplicateValues" dxfId="1801" priority="52764"/>
    <cfRule type="duplicateValues" dxfId="1800" priority="52765"/>
    <cfRule type="duplicateValues" dxfId="1799" priority="52766"/>
    <cfRule type="duplicateValues" dxfId="1798" priority="52767"/>
    <cfRule type="duplicateValues" dxfId="1797" priority="52768"/>
    <cfRule type="duplicateValues" dxfId="1796" priority="52769"/>
    <cfRule type="duplicateValues" dxfId="1795" priority="52770"/>
    <cfRule type="duplicateValues" dxfId="1794" priority="52771"/>
    <cfRule type="duplicateValues" dxfId="1793" priority="52772"/>
    <cfRule type="duplicateValues" dxfId="1792" priority="52773"/>
    <cfRule type="duplicateValues" dxfId="1791" priority="52774"/>
    <cfRule type="duplicateValues" dxfId="1790" priority="52775"/>
    <cfRule type="duplicateValues" dxfId="1789" priority="52776"/>
    <cfRule type="duplicateValues" dxfId="1788" priority="52777"/>
    <cfRule type="duplicateValues" dxfId="1787" priority="52778"/>
    <cfRule type="duplicateValues" dxfId="1786" priority="52779"/>
    <cfRule type="duplicateValues" dxfId="1785" priority="52780"/>
    <cfRule type="duplicateValues" dxfId="1784" priority="52781"/>
    <cfRule type="duplicateValues" dxfId="1783" priority="52782"/>
    <cfRule type="duplicateValues" dxfId="1782" priority="52783"/>
    <cfRule type="duplicateValues" dxfId="1781" priority="52784"/>
    <cfRule type="duplicateValues" dxfId="1780" priority="52785"/>
    <cfRule type="duplicateValues" dxfId="1779" priority="52786"/>
    <cfRule type="duplicateValues" dxfId="1778" priority="52787"/>
    <cfRule type="duplicateValues" dxfId="1777" priority="52788"/>
    <cfRule type="duplicateValues" dxfId="1776" priority="52789"/>
    <cfRule type="duplicateValues" dxfId="1775" priority="52790"/>
    <cfRule type="duplicateValues" dxfId="1774" priority="52791"/>
    <cfRule type="duplicateValues" dxfId="1773" priority="52792"/>
    <cfRule type="duplicateValues" dxfId="1772" priority="52793"/>
    <cfRule type="duplicateValues" dxfId="1771" priority="52794"/>
    <cfRule type="duplicateValues" dxfId="1770" priority="52795"/>
    <cfRule type="duplicateValues" dxfId="1769" priority="52796"/>
    <cfRule type="duplicateValues" dxfId="1768" priority="52797"/>
    <cfRule type="duplicateValues" dxfId="1767" priority="52798"/>
    <cfRule type="duplicateValues" dxfId="1766" priority="52799"/>
    <cfRule type="duplicateValues" dxfId="1765" priority="52800"/>
    <cfRule type="duplicateValues" dxfId="1764" priority="52801"/>
    <cfRule type="duplicateValues" dxfId="1763" priority="52802"/>
    <cfRule type="duplicateValues" dxfId="1762" priority="52803"/>
    <cfRule type="duplicateValues" dxfId="1761" priority="52804"/>
    <cfRule type="duplicateValues" dxfId="1760" priority="52805"/>
    <cfRule type="duplicateValues" dxfId="1759" priority="52806"/>
    <cfRule type="duplicateValues" dxfId="1758" priority="52807"/>
    <cfRule type="duplicateValues" dxfId="1757" priority="52808"/>
    <cfRule type="duplicateValues" dxfId="1756" priority="52809"/>
    <cfRule type="duplicateValues" dxfId="1755" priority="52810"/>
    <cfRule type="duplicateValues" dxfId="1754" priority="52811"/>
    <cfRule type="duplicateValues" dxfId="1753" priority="52812"/>
    <cfRule type="duplicateValues" dxfId="1752" priority="52813"/>
    <cfRule type="duplicateValues" dxfId="1751" priority="52814"/>
    <cfRule type="duplicateValues" dxfId="1750" priority="52815"/>
    <cfRule type="duplicateValues" dxfId="1749" priority="52816"/>
    <cfRule type="duplicateValues" dxfId="1748" priority="52817"/>
    <cfRule type="duplicateValues" dxfId="1747" priority="52818"/>
    <cfRule type="duplicateValues" dxfId="1746" priority="52819"/>
    <cfRule type="duplicateValues" dxfId="1745" priority="52820"/>
    <cfRule type="duplicateValues" dxfId="1744" priority="52821"/>
    <cfRule type="duplicateValues" dxfId="1743" priority="52822"/>
    <cfRule type="duplicateValues" dxfId="1742" priority="52823"/>
    <cfRule type="duplicateValues" dxfId="1741" priority="52824"/>
    <cfRule type="duplicateValues" dxfId="1740" priority="52825"/>
    <cfRule type="duplicateValues" dxfId="1739" priority="52826"/>
    <cfRule type="duplicateValues" dxfId="1738" priority="52827"/>
    <cfRule type="duplicateValues" dxfId="1737" priority="52828"/>
    <cfRule type="duplicateValues" dxfId="1736" priority="52829"/>
    <cfRule type="duplicateValues" dxfId="1735" priority="52830"/>
    <cfRule type="duplicateValues" dxfId="1734" priority="52831"/>
    <cfRule type="duplicateValues" dxfId="1733" priority="52832"/>
    <cfRule type="duplicateValues" dxfId="1732" priority="52833"/>
    <cfRule type="duplicateValues" dxfId="1731" priority="52834"/>
    <cfRule type="duplicateValues" dxfId="1730" priority="52835"/>
    <cfRule type="duplicateValues" dxfId="1729" priority="52836"/>
    <cfRule type="duplicateValues" dxfId="1728" priority="52837"/>
    <cfRule type="duplicateValues" dxfId="1727" priority="52838"/>
    <cfRule type="duplicateValues" dxfId="1726" priority="52839"/>
    <cfRule type="duplicateValues" dxfId="1725" priority="52840"/>
    <cfRule type="duplicateValues" dxfId="1724" priority="52841"/>
    <cfRule type="duplicateValues" dxfId="1723" priority="52842"/>
    <cfRule type="duplicateValues" dxfId="1722" priority="52843"/>
    <cfRule type="duplicateValues" dxfId="1721" priority="52844"/>
    <cfRule type="duplicateValues" dxfId="1720" priority="52845"/>
    <cfRule type="duplicateValues" dxfId="1719" priority="52846"/>
    <cfRule type="duplicateValues" dxfId="1718" priority="52847"/>
    <cfRule type="duplicateValues" dxfId="1717" priority="52848"/>
    <cfRule type="duplicateValues" dxfId="1716" priority="52849"/>
    <cfRule type="duplicateValues" dxfId="1715" priority="52850"/>
    <cfRule type="duplicateValues" dxfId="1714" priority="52851"/>
    <cfRule type="duplicateValues" dxfId="1713" priority="52852"/>
    <cfRule type="duplicateValues" dxfId="1712" priority="52853"/>
    <cfRule type="duplicateValues" dxfId="1711" priority="52854"/>
    <cfRule type="duplicateValues" dxfId="1710" priority="52855"/>
    <cfRule type="duplicateValues" dxfId="1709" priority="52856"/>
    <cfRule type="duplicateValues" dxfId="1708" priority="52857"/>
    <cfRule type="duplicateValues" dxfId="1707" priority="52858"/>
    <cfRule type="duplicateValues" dxfId="1706" priority="52859"/>
    <cfRule type="duplicateValues" dxfId="1705" priority="52860"/>
    <cfRule type="duplicateValues" dxfId="1704" priority="52861"/>
    <cfRule type="duplicateValues" dxfId="1703" priority="52862"/>
    <cfRule type="duplicateValues" dxfId="1702" priority="52863"/>
    <cfRule type="duplicateValues" dxfId="1701" priority="52864"/>
    <cfRule type="duplicateValues" dxfId="1700" priority="52865"/>
    <cfRule type="duplicateValues" dxfId="1699" priority="52866"/>
    <cfRule type="duplicateValues" dxfId="1698" priority="52867"/>
    <cfRule type="duplicateValues" dxfId="1697" priority="52868"/>
    <cfRule type="duplicateValues" dxfId="1696" priority="52869"/>
    <cfRule type="duplicateValues" dxfId="1695" priority="52870"/>
    <cfRule type="duplicateValues" dxfId="1694" priority="52871"/>
    <cfRule type="duplicateValues" dxfId="1693" priority="52872"/>
    <cfRule type="duplicateValues" dxfId="1692" priority="52873"/>
    <cfRule type="duplicateValues" dxfId="1691" priority="52874"/>
    <cfRule type="duplicateValues" dxfId="1690" priority="52875"/>
    <cfRule type="duplicateValues" dxfId="1689" priority="52876"/>
    <cfRule type="duplicateValues" dxfId="1688" priority="52877"/>
    <cfRule type="duplicateValues" dxfId="1687" priority="52878"/>
    <cfRule type="duplicateValues" dxfId="1686" priority="52879"/>
    <cfRule type="duplicateValues" dxfId="1685" priority="52880"/>
    <cfRule type="duplicateValues" dxfId="1684" priority="52881"/>
    <cfRule type="duplicateValues" dxfId="1683" priority="52882"/>
    <cfRule type="duplicateValues" dxfId="1682" priority="52883"/>
    <cfRule type="duplicateValues" dxfId="1681" priority="52884"/>
    <cfRule type="duplicateValues" dxfId="1680" priority="52885"/>
    <cfRule type="duplicateValues" dxfId="1679" priority="52886"/>
    <cfRule type="duplicateValues" dxfId="1678" priority="52887"/>
    <cfRule type="duplicateValues" dxfId="1677" priority="52888"/>
    <cfRule type="duplicateValues" dxfId="1676" priority="52889"/>
    <cfRule type="duplicateValues" dxfId="1675" priority="52890"/>
    <cfRule type="duplicateValues" dxfId="1674" priority="52891"/>
    <cfRule type="duplicateValues" dxfId="1673" priority="52892"/>
    <cfRule type="duplicateValues" dxfId="1672" priority="52893"/>
    <cfRule type="duplicateValues" dxfId="1671" priority="52894"/>
    <cfRule type="duplicateValues" dxfId="1670" priority="52895"/>
  </conditionalFormatting>
  <conditionalFormatting sqref="O19">
    <cfRule type="duplicateValues" dxfId="1669" priority="4754"/>
  </conditionalFormatting>
  <conditionalFormatting sqref="E67">
    <cfRule type="duplicateValues" dxfId="1668" priority="300477"/>
    <cfRule type="duplicateValues" dxfId="1667" priority="300478"/>
    <cfRule type="duplicateValues" dxfId="1666" priority="300479"/>
    <cfRule type="duplicateValues" dxfId="1665" priority="300480"/>
    <cfRule type="duplicateValues" dxfId="1664" priority="300481"/>
    <cfRule type="duplicateValues" dxfId="1663" priority="300482"/>
    <cfRule type="duplicateValues" dxfId="1662" priority="300483"/>
    <cfRule type="duplicateValues" dxfId="1661" priority="300484"/>
    <cfRule type="duplicateValues" dxfId="1660" priority="300485"/>
    <cfRule type="duplicateValues" dxfId="1659" priority="300486"/>
    <cfRule type="duplicateValues" dxfId="1658" priority="300487"/>
    <cfRule type="duplicateValues" dxfId="1657" priority="300488"/>
    <cfRule type="duplicateValues" dxfId="1656" priority="300489"/>
    <cfRule type="duplicateValues" dxfId="1655" priority="300490"/>
    <cfRule type="duplicateValues" dxfId="1654" priority="300491"/>
    <cfRule type="duplicateValues" dxfId="1653" priority="300492"/>
    <cfRule type="duplicateValues" dxfId="1652" priority="300493"/>
    <cfRule type="duplicateValues" dxfId="1651" priority="300494"/>
    <cfRule type="duplicateValues" dxfId="1650" priority="300495"/>
    <cfRule type="duplicateValues" dxfId="1649" priority="300496"/>
    <cfRule type="duplicateValues" dxfId="1648" priority="300497"/>
    <cfRule type="duplicateValues" dxfId="1647" priority="300498"/>
    <cfRule type="duplicateValues" dxfId="1646" priority="300499"/>
    <cfRule type="duplicateValues" dxfId="1645" priority="300500"/>
    <cfRule type="duplicateValues" dxfId="1644" priority="300501"/>
    <cfRule type="duplicateValues" dxfId="1643" priority="300502"/>
    <cfRule type="duplicateValues" dxfId="1642" priority="300503"/>
    <cfRule type="duplicateValues" dxfId="1641" priority="300504"/>
    <cfRule type="duplicateValues" dxfId="1640" priority="300505"/>
    <cfRule type="duplicateValues" dxfId="1639" priority="300506"/>
    <cfRule type="duplicateValues" dxfId="1638" priority="300507"/>
    <cfRule type="duplicateValues" dxfId="1637" priority="300508"/>
    <cfRule type="duplicateValues" dxfId="1636" priority="300509"/>
    <cfRule type="duplicateValues" dxfId="1635" priority="300510"/>
    <cfRule type="duplicateValues" dxfId="1634" priority="300511"/>
    <cfRule type="duplicateValues" dxfId="1633" priority="300512"/>
    <cfRule type="duplicateValues" dxfId="1632" priority="300513"/>
    <cfRule type="duplicateValues" dxfId="1631" priority="300514"/>
    <cfRule type="duplicateValues" dxfId="1630" priority="300515"/>
    <cfRule type="duplicateValues" dxfId="1629" priority="300516"/>
    <cfRule type="duplicateValues" dxfId="1628" priority="300517"/>
    <cfRule type="duplicateValues" dxfId="1627" priority="300518"/>
    <cfRule type="duplicateValues" dxfId="1626" priority="300534"/>
    <cfRule type="duplicateValues" dxfId="1625" priority="300535"/>
    <cfRule type="duplicateValues" dxfId="1624" priority="300536"/>
    <cfRule type="duplicateValues" dxfId="1623" priority="300537"/>
    <cfRule type="duplicateValues" dxfId="1622" priority="300538"/>
    <cfRule type="duplicateValues" dxfId="1621" priority="300539"/>
    <cfRule type="duplicateValues" dxfId="1620" priority="300540"/>
    <cfRule type="duplicateValues" dxfId="1619" priority="300541"/>
    <cfRule type="duplicateValues" dxfId="1618" priority="300542"/>
    <cfRule type="duplicateValues" dxfId="1617" priority="300543"/>
    <cfRule type="duplicateValues" dxfId="1616" priority="300544"/>
    <cfRule type="duplicateValues" dxfId="1615" priority="300545"/>
    <cfRule type="duplicateValues" dxfId="1614" priority="300546"/>
    <cfRule type="duplicateValues" dxfId="1613" priority="300547"/>
    <cfRule type="duplicateValues" dxfId="1612" priority="300548"/>
  </conditionalFormatting>
  <conditionalFormatting sqref="E73">
    <cfRule type="duplicateValues" dxfId="1611" priority="300633"/>
    <cfRule type="duplicateValues" dxfId="1610" priority="300634"/>
    <cfRule type="duplicateValues" dxfId="1609" priority="300635"/>
    <cfRule type="duplicateValues" dxfId="1608" priority="300636"/>
    <cfRule type="duplicateValues" dxfId="1607" priority="300637"/>
    <cfRule type="duplicateValues" dxfId="1606" priority="300638"/>
    <cfRule type="duplicateValues" dxfId="1605" priority="300639"/>
    <cfRule type="duplicateValues" dxfId="1604" priority="300640"/>
    <cfRule type="duplicateValues" dxfId="1603" priority="300641"/>
    <cfRule type="duplicateValues" dxfId="1602" priority="300642"/>
    <cfRule type="duplicateValues" dxfId="1601" priority="300643"/>
    <cfRule type="duplicateValues" dxfId="1600" priority="300644"/>
    <cfRule type="duplicateValues" dxfId="1599" priority="300645"/>
    <cfRule type="duplicateValues" dxfId="1598" priority="300646"/>
    <cfRule type="duplicateValues" dxfId="1597" priority="300647"/>
    <cfRule type="duplicateValues" dxfId="1596" priority="300648"/>
    <cfRule type="duplicateValues" dxfId="1595" priority="300649"/>
    <cfRule type="duplicateValues" dxfId="1594" priority="300650"/>
    <cfRule type="duplicateValues" dxfId="1593" priority="300651"/>
    <cfRule type="duplicateValues" dxfId="1592" priority="300652"/>
    <cfRule type="duplicateValues" dxfId="1591" priority="300653"/>
    <cfRule type="duplicateValues" dxfId="1590" priority="300654"/>
    <cfRule type="duplicateValues" dxfId="1589" priority="300655"/>
    <cfRule type="duplicateValues" dxfId="1588" priority="300656"/>
    <cfRule type="duplicateValues" dxfId="1587" priority="300657"/>
    <cfRule type="duplicateValues" dxfId="1586" priority="300658"/>
    <cfRule type="duplicateValues" dxfId="1585" priority="300659"/>
    <cfRule type="duplicateValues" dxfId="1584" priority="300660"/>
    <cfRule type="duplicateValues" dxfId="1583" priority="300661"/>
    <cfRule type="duplicateValues" dxfId="1582" priority="300662"/>
    <cfRule type="duplicateValues" dxfId="1581" priority="300663"/>
    <cfRule type="duplicateValues" dxfId="1580" priority="300664"/>
    <cfRule type="duplicateValues" dxfId="1579" priority="300665"/>
    <cfRule type="duplicateValues" dxfId="1578" priority="300666"/>
    <cfRule type="duplicateValues" dxfId="1577" priority="300667"/>
    <cfRule type="duplicateValues" dxfId="1576" priority="300668"/>
    <cfRule type="duplicateValues" dxfId="1575" priority="300669"/>
    <cfRule type="duplicateValues" dxfId="1574" priority="300670"/>
    <cfRule type="duplicateValues" dxfId="1573" priority="300671"/>
    <cfRule type="duplicateValues" dxfId="1572" priority="300672"/>
    <cfRule type="duplicateValues" dxfId="1571" priority="300673"/>
    <cfRule type="duplicateValues" dxfId="1570" priority="300674"/>
    <cfRule type="duplicateValues" dxfId="1569" priority="300705"/>
    <cfRule type="duplicateValues" dxfId="1568" priority="300706"/>
    <cfRule type="duplicateValues" dxfId="1567" priority="300707"/>
    <cfRule type="duplicateValues" dxfId="1566" priority="300708"/>
    <cfRule type="duplicateValues" dxfId="1565" priority="300709"/>
    <cfRule type="duplicateValues" dxfId="1564" priority="300710"/>
    <cfRule type="duplicateValues" dxfId="1563" priority="300711"/>
    <cfRule type="duplicateValues" dxfId="1562" priority="300712"/>
    <cfRule type="duplicateValues" dxfId="1561" priority="300713"/>
    <cfRule type="duplicateValues" dxfId="1560" priority="300714"/>
    <cfRule type="duplicateValues" dxfId="1559" priority="300715"/>
    <cfRule type="duplicateValues" dxfId="1558" priority="300716"/>
    <cfRule type="duplicateValues" dxfId="1557" priority="300717"/>
    <cfRule type="duplicateValues" dxfId="1556" priority="300718"/>
    <cfRule type="duplicateValues" dxfId="1555" priority="300719"/>
  </conditionalFormatting>
  <conditionalFormatting sqref="E76">
    <cfRule type="duplicateValues" dxfId="1554" priority="115"/>
    <cfRule type="duplicateValues" dxfId="1553" priority="116"/>
    <cfRule type="duplicateValues" dxfId="1552" priority="117"/>
    <cfRule type="duplicateValues" dxfId="1551" priority="118"/>
    <cfRule type="duplicateValues" dxfId="1550" priority="119"/>
    <cfRule type="duplicateValues" dxfId="1549" priority="120"/>
    <cfRule type="duplicateValues" dxfId="1548" priority="121"/>
    <cfRule type="duplicateValues" dxfId="1547" priority="122"/>
    <cfRule type="duplicateValues" dxfId="1546" priority="123"/>
    <cfRule type="duplicateValues" dxfId="1545" priority="124"/>
    <cfRule type="duplicateValues" dxfId="1544" priority="125"/>
    <cfRule type="duplicateValues" dxfId="1543" priority="126"/>
    <cfRule type="duplicateValues" dxfId="1542" priority="127"/>
    <cfRule type="duplicateValues" dxfId="1541" priority="128"/>
    <cfRule type="duplicateValues" dxfId="1540" priority="129"/>
    <cfRule type="duplicateValues" dxfId="1539" priority="130"/>
    <cfRule type="duplicateValues" dxfId="1538" priority="131"/>
    <cfRule type="duplicateValues" dxfId="1537" priority="132"/>
    <cfRule type="duplicateValues" dxfId="1536" priority="133"/>
    <cfRule type="duplicateValues" dxfId="1535" priority="134"/>
    <cfRule type="duplicateValues" dxfId="1534" priority="135"/>
    <cfRule type="duplicateValues" dxfId="1533" priority="136"/>
    <cfRule type="duplicateValues" dxfId="1532" priority="137"/>
    <cfRule type="duplicateValues" dxfId="1531" priority="138"/>
    <cfRule type="duplicateValues" dxfId="1530" priority="139"/>
    <cfRule type="duplicateValues" dxfId="1529" priority="140"/>
    <cfRule type="duplicateValues" dxfId="1528" priority="141"/>
    <cfRule type="duplicateValues" dxfId="1527" priority="142"/>
    <cfRule type="duplicateValues" dxfId="1526" priority="143"/>
    <cfRule type="duplicateValues" dxfId="1525" priority="144"/>
    <cfRule type="duplicateValues" dxfId="1524" priority="145"/>
    <cfRule type="duplicateValues" dxfId="1523" priority="146"/>
    <cfRule type="duplicateValues" dxfId="1522" priority="147"/>
    <cfRule type="duplicateValues" dxfId="1521" priority="148"/>
    <cfRule type="duplicateValues" dxfId="1520" priority="149"/>
    <cfRule type="duplicateValues" dxfId="1519" priority="150"/>
    <cfRule type="duplicateValues" dxfId="1518" priority="151"/>
    <cfRule type="duplicateValues" dxfId="1517" priority="152"/>
    <cfRule type="duplicateValues" dxfId="1516" priority="153"/>
    <cfRule type="duplicateValues" dxfId="1515" priority="154"/>
    <cfRule type="duplicateValues" dxfId="1514" priority="155"/>
    <cfRule type="duplicateValues" dxfId="1513" priority="156"/>
    <cfRule type="duplicateValues" dxfId="1512" priority="157"/>
    <cfRule type="duplicateValues" dxfId="1511" priority="158"/>
    <cfRule type="duplicateValues" dxfId="1510" priority="159"/>
    <cfRule type="duplicateValues" dxfId="1509" priority="160"/>
    <cfRule type="duplicateValues" dxfId="1508" priority="161"/>
    <cfRule type="duplicateValues" dxfId="1507" priority="162"/>
    <cfRule type="duplicateValues" dxfId="1506" priority="163"/>
    <cfRule type="duplicateValues" dxfId="1505" priority="164"/>
    <cfRule type="duplicateValues" dxfId="1504" priority="165"/>
    <cfRule type="duplicateValues" dxfId="1503" priority="166"/>
    <cfRule type="duplicateValues" dxfId="1502" priority="167"/>
    <cfRule type="duplicateValues" dxfId="1501" priority="168"/>
    <cfRule type="duplicateValues" dxfId="1500" priority="169"/>
    <cfRule type="duplicateValues" dxfId="1499" priority="170"/>
    <cfRule type="duplicateValues" dxfId="1498" priority="171"/>
  </conditionalFormatting>
  <conditionalFormatting sqref="E75">
    <cfRule type="duplicateValues" dxfId="1497" priority="58"/>
    <cfRule type="duplicateValues" dxfId="1496" priority="59"/>
    <cfRule type="duplicateValues" dxfId="1495" priority="60"/>
    <cfRule type="duplicateValues" dxfId="1494" priority="61"/>
    <cfRule type="duplicateValues" dxfId="1493" priority="62"/>
    <cfRule type="duplicateValues" dxfId="1492" priority="63"/>
    <cfRule type="duplicateValues" dxfId="1491" priority="64"/>
    <cfRule type="duplicateValues" dxfId="1490" priority="65"/>
    <cfRule type="duplicateValues" dxfId="1489" priority="66"/>
    <cfRule type="duplicateValues" dxfId="1488" priority="67"/>
    <cfRule type="duplicateValues" dxfId="1487" priority="68"/>
    <cfRule type="duplicateValues" dxfId="1486" priority="69"/>
    <cfRule type="duplicateValues" dxfId="1485" priority="70"/>
    <cfRule type="duplicateValues" dxfId="1484" priority="71"/>
    <cfRule type="duplicateValues" dxfId="1483" priority="72"/>
    <cfRule type="duplicateValues" dxfId="1482" priority="73"/>
    <cfRule type="duplicateValues" dxfId="1481" priority="74"/>
    <cfRule type="duplicateValues" dxfId="1480" priority="75"/>
    <cfRule type="duplicateValues" dxfId="1479" priority="76"/>
    <cfRule type="duplicateValues" dxfId="1478" priority="77"/>
    <cfRule type="duplicateValues" dxfId="1477" priority="78"/>
    <cfRule type="duplicateValues" dxfId="1476" priority="79"/>
    <cfRule type="duplicateValues" dxfId="1475" priority="80"/>
    <cfRule type="duplicateValues" dxfId="1474" priority="81"/>
    <cfRule type="duplicateValues" dxfId="1473" priority="82"/>
    <cfRule type="duplicateValues" dxfId="1472" priority="83"/>
    <cfRule type="duplicateValues" dxfId="1471" priority="84"/>
    <cfRule type="duplicateValues" dxfId="1470" priority="85"/>
    <cfRule type="duplicateValues" dxfId="1469" priority="86"/>
    <cfRule type="duplicateValues" dxfId="1468" priority="87"/>
    <cfRule type="duplicateValues" dxfId="1467" priority="88"/>
    <cfRule type="duplicateValues" dxfId="1466" priority="89"/>
    <cfRule type="duplicateValues" dxfId="1465" priority="90"/>
    <cfRule type="duplicateValues" dxfId="1464" priority="91"/>
    <cfRule type="duplicateValues" dxfId="1463" priority="92"/>
    <cfRule type="duplicateValues" dxfId="1462" priority="93"/>
    <cfRule type="duplicateValues" dxfId="1461" priority="94"/>
    <cfRule type="duplicateValues" dxfId="1460" priority="95"/>
    <cfRule type="duplicateValues" dxfId="1459" priority="96"/>
    <cfRule type="duplicateValues" dxfId="1458" priority="97"/>
    <cfRule type="duplicateValues" dxfId="1457" priority="98"/>
    <cfRule type="duplicateValues" dxfId="1456" priority="99"/>
    <cfRule type="duplicateValues" dxfId="1455" priority="100"/>
    <cfRule type="duplicateValues" dxfId="1454" priority="101"/>
    <cfRule type="duplicateValues" dxfId="1453" priority="102"/>
    <cfRule type="duplicateValues" dxfId="1452" priority="103"/>
    <cfRule type="duplicateValues" dxfId="1451" priority="104"/>
    <cfRule type="duplicateValues" dxfId="1450" priority="105"/>
    <cfRule type="duplicateValues" dxfId="1449" priority="106"/>
    <cfRule type="duplicateValues" dxfId="1448" priority="107"/>
    <cfRule type="duplicateValues" dxfId="1447" priority="108"/>
    <cfRule type="duplicateValues" dxfId="1446" priority="109"/>
    <cfRule type="duplicateValues" dxfId="1445" priority="110"/>
    <cfRule type="duplicateValues" dxfId="1444" priority="111"/>
    <cfRule type="duplicateValues" dxfId="1443" priority="112"/>
    <cfRule type="duplicateValues" dxfId="1442" priority="113"/>
    <cfRule type="duplicateValues" dxfId="1441" priority="114"/>
  </conditionalFormatting>
  <conditionalFormatting sqref="E81">
    <cfRule type="duplicateValues" dxfId="1440" priority="1"/>
    <cfRule type="duplicateValues" dxfId="1439" priority="2"/>
    <cfRule type="duplicateValues" dxfId="1438" priority="3"/>
    <cfRule type="duplicateValues" dxfId="1437" priority="4"/>
    <cfRule type="duplicateValues" dxfId="1436" priority="5"/>
    <cfRule type="duplicateValues" dxfId="1435" priority="6"/>
    <cfRule type="duplicateValues" dxfId="1434" priority="7"/>
    <cfRule type="duplicateValues" dxfId="1433" priority="8"/>
    <cfRule type="duplicateValues" dxfId="1432" priority="9"/>
    <cfRule type="duplicateValues" dxfId="1431" priority="10"/>
    <cfRule type="duplicateValues" dxfId="1430" priority="11"/>
    <cfRule type="duplicateValues" dxfId="1429" priority="12"/>
    <cfRule type="duplicateValues" dxfId="1428" priority="13"/>
    <cfRule type="duplicateValues" dxfId="1427" priority="14"/>
    <cfRule type="duplicateValues" dxfId="1426" priority="15"/>
    <cfRule type="duplicateValues" dxfId="1425" priority="16"/>
    <cfRule type="duplicateValues" dxfId="1424" priority="17"/>
    <cfRule type="duplicateValues" dxfId="1423" priority="18"/>
    <cfRule type="duplicateValues" dxfId="1422" priority="19"/>
    <cfRule type="duplicateValues" dxfId="1421" priority="20"/>
    <cfRule type="duplicateValues" dxfId="1420" priority="21"/>
    <cfRule type="duplicateValues" dxfId="1419" priority="22"/>
    <cfRule type="duplicateValues" dxfId="1418" priority="23"/>
    <cfRule type="duplicateValues" dxfId="1417" priority="24"/>
    <cfRule type="duplicateValues" dxfId="1416" priority="25"/>
    <cfRule type="duplicateValues" dxfId="1415" priority="26"/>
    <cfRule type="duplicateValues" dxfId="1414" priority="27"/>
    <cfRule type="duplicateValues" dxfId="1413" priority="28"/>
    <cfRule type="duplicateValues" dxfId="1412" priority="29"/>
    <cfRule type="duplicateValues" dxfId="1411" priority="30"/>
    <cfRule type="duplicateValues" dxfId="1410" priority="31"/>
    <cfRule type="duplicateValues" dxfId="1409" priority="32"/>
    <cfRule type="duplicateValues" dxfId="1408" priority="33"/>
    <cfRule type="duplicateValues" dxfId="1407" priority="34"/>
    <cfRule type="duplicateValues" dxfId="1406" priority="35"/>
    <cfRule type="duplicateValues" dxfId="1405" priority="36"/>
    <cfRule type="duplicateValues" dxfId="1404" priority="37"/>
    <cfRule type="duplicateValues" dxfId="1403" priority="38"/>
    <cfRule type="duplicateValues" dxfId="1402" priority="39"/>
    <cfRule type="duplicateValues" dxfId="1401" priority="40"/>
    <cfRule type="duplicateValues" dxfId="1400" priority="41"/>
    <cfRule type="duplicateValues" dxfId="1399" priority="42"/>
    <cfRule type="duplicateValues" dxfId="1398" priority="43"/>
    <cfRule type="duplicateValues" dxfId="1397" priority="44"/>
    <cfRule type="duplicateValues" dxfId="1396" priority="45"/>
    <cfRule type="duplicateValues" dxfId="1395" priority="46"/>
    <cfRule type="duplicateValues" dxfId="1394" priority="47"/>
    <cfRule type="duplicateValues" dxfId="1393" priority="48"/>
    <cfRule type="duplicateValues" dxfId="1392" priority="49"/>
    <cfRule type="duplicateValues" dxfId="1391" priority="50"/>
    <cfRule type="duplicateValues" dxfId="1390" priority="51"/>
    <cfRule type="duplicateValues" dxfId="1389" priority="52"/>
    <cfRule type="duplicateValues" dxfId="1388" priority="53"/>
    <cfRule type="duplicateValues" dxfId="1387" priority="54"/>
    <cfRule type="duplicateValues" dxfId="1386" priority="55"/>
    <cfRule type="duplicateValues" dxfId="1385" priority="56"/>
    <cfRule type="duplicateValues" dxfId="1384" priority="57"/>
  </conditionalFormatting>
  <conditionalFormatting sqref="E74 E69">
    <cfRule type="duplicateValues" dxfId="1383" priority="300576"/>
    <cfRule type="duplicateValues" dxfId="1382" priority="300577"/>
    <cfRule type="duplicateValues" dxfId="1381" priority="300578"/>
    <cfRule type="duplicateValues" dxfId="1380" priority="300579"/>
    <cfRule type="duplicateValues" dxfId="1379" priority="300580"/>
    <cfRule type="duplicateValues" dxfId="1378" priority="300581"/>
    <cfRule type="duplicateValues" dxfId="1377" priority="300582"/>
    <cfRule type="duplicateValues" dxfId="1376" priority="300583"/>
    <cfRule type="duplicateValues" dxfId="1375" priority="300584"/>
    <cfRule type="duplicateValues" dxfId="1374" priority="300585"/>
    <cfRule type="duplicateValues" dxfId="1373" priority="300586"/>
    <cfRule type="duplicateValues" dxfId="1372" priority="300587"/>
    <cfRule type="duplicateValues" dxfId="1371" priority="300588"/>
    <cfRule type="duplicateValues" dxfId="1370" priority="300589"/>
    <cfRule type="duplicateValues" dxfId="1369" priority="300590"/>
    <cfRule type="duplicateValues" dxfId="1368" priority="300720"/>
    <cfRule type="duplicateValues" dxfId="1367" priority="300721"/>
    <cfRule type="duplicateValues" dxfId="1366" priority="300722"/>
    <cfRule type="duplicateValues" dxfId="1365" priority="300723"/>
    <cfRule type="duplicateValues" dxfId="1364" priority="300724"/>
    <cfRule type="duplicateValues" dxfId="1363" priority="300725"/>
    <cfRule type="duplicateValues" dxfId="1362" priority="300726"/>
    <cfRule type="duplicateValues" dxfId="1361" priority="300727"/>
    <cfRule type="duplicateValues" dxfId="1360" priority="300728"/>
    <cfRule type="duplicateValues" dxfId="1359" priority="300729"/>
    <cfRule type="duplicateValues" dxfId="1358" priority="300730"/>
    <cfRule type="duplicateValues" dxfId="1357" priority="300731"/>
    <cfRule type="duplicateValues" dxfId="1356" priority="300732"/>
    <cfRule type="duplicateValues" dxfId="1355" priority="300733"/>
    <cfRule type="duplicateValues" dxfId="1354" priority="300734"/>
    <cfRule type="duplicateValues" dxfId="1353" priority="300735"/>
    <cfRule type="duplicateValues" dxfId="1352" priority="300736"/>
    <cfRule type="duplicateValues" dxfId="1351" priority="300737"/>
    <cfRule type="duplicateValues" dxfId="1350" priority="300738"/>
    <cfRule type="duplicateValues" dxfId="1349" priority="300739"/>
    <cfRule type="duplicateValues" dxfId="1348" priority="300740"/>
    <cfRule type="duplicateValues" dxfId="1347" priority="300741"/>
    <cfRule type="duplicateValues" dxfId="1346" priority="300742"/>
    <cfRule type="duplicateValues" dxfId="1345" priority="300743"/>
    <cfRule type="duplicateValues" dxfId="1344" priority="300744"/>
    <cfRule type="duplicateValues" dxfId="1343" priority="300745"/>
    <cfRule type="duplicateValues" dxfId="1342" priority="300746"/>
    <cfRule type="duplicateValues" dxfId="1341" priority="300747"/>
    <cfRule type="duplicateValues" dxfId="1340" priority="300748"/>
    <cfRule type="duplicateValues" dxfId="1339" priority="300749"/>
    <cfRule type="duplicateValues" dxfId="1338" priority="300750"/>
    <cfRule type="duplicateValues" dxfId="1337" priority="300751"/>
    <cfRule type="duplicateValues" dxfId="1336" priority="300752"/>
    <cfRule type="duplicateValues" dxfId="1335" priority="300753"/>
    <cfRule type="duplicateValues" dxfId="1334" priority="300754"/>
    <cfRule type="duplicateValues" dxfId="1333" priority="300755"/>
    <cfRule type="duplicateValues" dxfId="1332" priority="300756"/>
    <cfRule type="duplicateValues" dxfId="1331" priority="300757"/>
    <cfRule type="duplicateValues" dxfId="1330" priority="300758"/>
    <cfRule type="duplicateValues" dxfId="1329" priority="300759"/>
    <cfRule type="duplicateValues" dxfId="1328" priority="300760"/>
    <cfRule type="duplicateValues" dxfId="1327" priority="300761"/>
  </conditionalFormatting>
  <conditionalFormatting sqref="E77">
    <cfRule type="duplicateValues" dxfId="1326" priority="300846"/>
    <cfRule type="duplicateValues" dxfId="1325" priority="300847"/>
    <cfRule type="duplicateValues" dxfId="1324" priority="300848"/>
    <cfRule type="duplicateValues" dxfId="1323" priority="300849"/>
    <cfRule type="duplicateValues" dxfId="1322" priority="300850"/>
    <cfRule type="duplicateValues" dxfId="1321" priority="300851"/>
    <cfRule type="duplicateValues" dxfId="1320" priority="300852"/>
    <cfRule type="duplicateValues" dxfId="1319" priority="300853"/>
    <cfRule type="duplicateValues" dxfId="1318" priority="300854"/>
    <cfRule type="duplicateValues" dxfId="1317" priority="300855"/>
    <cfRule type="duplicateValues" dxfId="1316" priority="300856"/>
    <cfRule type="duplicateValues" dxfId="1315" priority="300857"/>
    <cfRule type="duplicateValues" dxfId="1314" priority="300858"/>
    <cfRule type="duplicateValues" dxfId="1313" priority="300859"/>
    <cfRule type="duplicateValues" dxfId="1312" priority="300860"/>
    <cfRule type="duplicateValues" dxfId="1311" priority="300861"/>
    <cfRule type="duplicateValues" dxfId="1310" priority="300862"/>
    <cfRule type="duplicateValues" dxfId="1309" priority="300863"/>
    <cfRule type="duplicateValues" dxfId="1308" priority="300864"/>
    <cfRule type="duplicateValues" dxfId="1307" priority="300865"/>
    <cfRule type="duplicateValues" dxfId="1306" priority="300866"/>
    <cfRule type="duplicateValues" dxfId="1305" priority="300867"/>
    <cfRule type="duplicateValues" dxfId="1304" priority="300868"/>
    <cfRule type="duplicateValues" dxfId="1303" priority="300869"/>
    <cfRule type="duplicateValues" dxfId="1302" priority="300870"/>
    <cfRule type="duplicateValues" dxfId="1301" priority="300871"/>
    <cfRule type="duplicateValues" dxfId="1300" priority="300872"/>
    <cfRule type="duplicateValues" dxfId="1299" priority="300873"/>
    <cfRule type="duplicateValues" dxfId="1298" priority="300874"/>
    <cfRule type="duplicateValues" dxfId="1297" priority="300875"/>
    <cfRule type="duplicateValues" dxfId="1296" priority="300876"/>
    <cfRule type="duplicateValues" dxfId="1295" priority="300877"/>
    <cfRule type="duplicateValues" dxfId="1294" priority="300878"/>
    <cfRule type="duplicateValues" dxfId="1293" priority="300879"/>
    <cfRule type="duplicateValues" dxfId="1292" priority="300880"/>
    <cfRule type="duplicateValues" dxfId="1291" priority="300881"/>
    <cfRule type="duplicateValues" dxfId="1290" priority="300882"/>
    <cfRule type="duplicateValues" dxfId="1289" priority="300883"/>
    <cfRule type="duplicateValues" dxfId="1288" priority="300884"/>
    <cfRule type="duplicateValues" dxfId="1287" priority="300885"/>
    <cfRule type="duplicateValues" dxfId="1286" priority="300886"/>
    <cfRule type="duplicateValues" dxfId="1285" priority="300887"/>
    <cfRule type="duplicateValues" dxfId="1284" priority="300933"/>
    <cfRule type="duplicateValues" dxfId="1283" priority="300934"/>
    <cfRule type="duplicateValues" dxfId="1282" priority="300935"/>
    <cfRule type="duplicateValues" dxfId="1281" priority="300936"/>
    <cfRule type="duplicateValues" dxfId="1280" priority="300937"/>
    <cfRule type="duplicateValues" dxfId="1279" priority="300938"/>
    <cfRule type="duplicateValues" dxfId="1278" priority="300939"/>
    <cfRule type="duplicateValues" dxfId="1277" priority="300940"/>
    <cfRule type="duplicateValues" dxfId="1276" priority="300941"/>
    <cfRule type="duplicateValues" dxfId="1275" priority="300942"/>
    <cfRule type="duplicateValues" dxfId="1274" priority="300943"/>
    <cfRule type="duplicateValues" dxfId="1273" priority="300944"/>
    <cfRule type="duplicateValues" dxfId="1272" priority="300945"/>
    <cfRule type="duplicateValues" dxfId="1271" priority="300946"/>
    <cfRule type="duplicateValues" dxfId="1270" priority="300947"/>
  </conditionalFormatting>
  <conditionalFormatting sqref="E71:E72">
    <cfRule type="duplicateValues" dxfId="1269" priority="300948"/>
    <cfRule type="duplicateValues" dxfId="1268" priority="300948"/>
    <cfRule type="duplicateValues" dxfId="1267" priority="300948"/>
    <cfRule type="duplicateValues" dxfId="1266" priority="300948"/>
    <cfRule type="duplicateValues" dxfId="1265" priority="300948"/>
    <cfRule type="duplicateValues" dxfId="1264" priority="300948"/>
    <cfRule type="duplicateValues" dxfId="1263" priority="300948"/>
    <cfRule type="duplicateValues" dxfId="1262" priority="300948"/>
    <cfRule type="duplicateValues" dxfId="1261" priority="300948"/>
    <cfRule type="duplicateValues" dxfId="1260" priority="300948"/>
    <cfRule type="duplicateValues" dxfId="1259" priority="300948"/>
    <cfRule type="duplicateValues" dxfId="1258" priority="300948"/>
    <cfRule type="duplicateValues" dxfId="1257" priority="300948"/>
    <cfRule type="duplicateValues" dxfId="1256" priority="300948"/>
    <cfRule type="duplicateValues" dxfId="1255" priority="300948"/>
    <cfRule type="duplicateValues" dxfId="1254" priority="300948"/>
    <cfRule type="duplicateValues" dxfId="1253" priority="300949"/>
    <cfRule type="duplicateValues" dxfId="1252" priority="300950"/>
    <cfRule type="duplicateValues" dxfId="1251" priority="300951"/>
    <cfRule type="duplicateValues" dxfId="1250" priority="300952"/>
    <cfRule type="duplicateValues" dxfId="1249" priority="300953"/>
    <cfRule type="duplicateValues" dxfId="1248" priority="300954"/>
    <cfRule type="duplicateValues" dxfId="1247" priority="300955"/>
    <cfRule type="duplicateValues" dxfId="1246" priority="300956"/>
    <cfRule type="duplicateValues" dxfId="1245" priority="300957"/>
    <cfRule type="duplicateValues" dxfId="1244" priority="300958"/>
    <cfRule type="duplicateValues" dxfId="1243" priority="300959"/>
    <cfRule type="duplicateValues" dxfId="1242" priority="300960"/>
    <cfRule type="duplicateValues" dxfId="1241" priority="300961"/>
    <cfRule type="duplicateValues" dxfId="1240" priority="300962"/>
    <cfRule type="duplicateValues" dxfId="1239" priority="300963"/>
    <cfRule type="duplicateValues" dxfId="1238" priority="300964"/>
    <cfRule type="duplicateValues" dxfId="1237" priority="300965"/>
    <cfRule type="duplicateValues" dxfId="1236" priority="300966"/>
    <cfRule type="duplicateValues" dxfId="1235" priority="300967"/>
    <cfRule type="duplicateValues" dxfId="1234" priority="300968"/>
    <cfRule type="duplicateValues" dxfId="1233" priority="300969"/>
    <cfRule type="duplicateValues" dxfId="1232" priority="300970"/>
    <cfRule type="duplicateValues" dxfId="1231" priority="300971"/>
    <cfRule type="duplicateValues" dxfId="1230" priority="300972"/>
    <cfRule type="duplicateValues" dxfId="1229" priority="300973"/>
    <cfRule type="duplicateValues" dxfId="1228" priority="300974"/>
    <cfRule type="duplicateValues" dxfId="1227" priority="300975"/>
    <cfRule type="duplicateValues" dxfId="1226" priority="300976"/>
    <cfRule type="duplicateValues" dxfId="1225" priority="300977"/>
    <cfRule type="duplicateValues" dxfId="1224" priority="300978"/>
    <cfRule type="duplicateValues" dxfId="1223" priority="300979"/>
    <cfRule type="duplicateValues" dxfId="1222" priority="300980"/>
    <cfRule type="duplicateValues" dxfId="1221" priority="300981"/>
    <cfRule type="duplicateValues" dxfId="1220" priority="300982"/>
    <cfRule type="duplicateValues" dxfId="1219" priority="300983"/>
    <cfRule type="duplicateValues" dxfId="1218" priority="300984"/>
    <cfRule type="duplicateValues" dxfId="1217" priority="300985"/>
    <cfRule type="duplicateValues" dxfId="1216" priority="300986"/>
    <cfRule type="duplicateValues" dxfId="1215" priority="300987"/>
    <cfRule type="duplicateValues" dxfId="1214" priority="300988"/>
    <cfRule type="duplicateValues" dxfId="1213" priority="300989"/>
  </conditionalFormatting>
  <conditionalFormatting sqref="E78:E79">
    <cfRule type="duplicateValues" dxfId="1212" priority="300418"/>
    <cfRule type="duplicateValues" dxfId="1211" priority="300419"/>
    <cfRule type="duplicateValues" dxfId="1210" priority="300420"/>
    <cfRule type="duplicateValues" dxfId="1209" priority="300421"/>
    <cfRule type="duplicateValues" dxfId="1208" priority="300422"/>
    <cfRule type="duplicateValues" dxfId="1207" priority="300423"/>
    <cfRule type="duplicateValues" dxfId="1206" priority="300424"/>
    <cfRule type="duplicateValues" dxfId="1205" priority="300425"/>
    <cfRule type="duplicateValues" dxfId="1204" priority="300426"/>
    <cfRule type="duplicateValues" dxfId="1203" priority="300427"/>
    <cfRule type="duplicateValues" dxfId="1202" priority="300428"/>
    <cfRule type="duplicateValues" dxfId="1201" priority="300429"/>
    <cfRule type="duplicateValues" dxfId="1200" priority="300430"/>
    <cfRule type="duplicateValues" dxfId="1199" priority="300431"/>
    <cfRule type="duplicateValues" dxfId="1198" priority="300432"/>
    <cfRule type="duplicateValues" dxfId="1197" priority="300990"/>
    <cfRule type="duplicateValues" dxfId="1196" priority="300991"/>
    <cfRule type="duplicateValues" dxfId="1195" priority="300992"/>
    <cfRule type="duplicateValues" dxfId="1194" priority="300993"/>
    <cfRule type="duplicateValues" dxfId="1193" priority="300994"/>
    <cfRule type="duplicateValues" dxfId="1192" priority="300995"/>
    <cfRule type="duplicateValues" dxfId="1191" priority="300996"/>
    <cfRule type="duplicateValues" dxfId="1190" priority="300997"/>
    <cfRule type="duplicateValues" dxfId="1189" priority="300998"/>
    <cfRule type="duplicateValues" dxfId="1188" priority="300999"/>
    <cfRule type="duplicateValues" dxfId="1187" priority="301000"/>
    <cfRule type="duplicateValues" dxfId="1186" priority="301001"/>
    <cfRule type="duplicateValues" dxfId="1185" priority="301002"/>
    <cfRule type="duplicateValues" dxfId="1184" priority="301003"/>
    <cfRule type="duplicateValues" dxfId="1183" priority="301004"/>
    <cfRule type="duplicateValues" dxfId="1182" priority="301005"/>
    <cfRule type="duplicateValues" dxfId="1181" priority="301006"/>
    <cfRule type="duplicateValues" dxfId="1180" priority="301007"/>
    <cfRule type="duplicateValues" dxfId="1179" priority="301008"/>
    <cfRule type="duplicateValues" dxfId="1178" priority="301009"/>
    <cfRule type="duplicateValues" dxfId="1177" priority="301010"/>
    <cfRule type="duplicateValues" dxfId="1176" priority="301011"/>
    <cfRule type="duplicateValues" dxfId="1175" priority="301012"/>
    <cfRule type="duplicateValues" dxfId="1174" priority="301013"/>
    <cfRule type="duplicateValues" dxfId="1173" priority="301014"/>
    <cfRule type="duplicateValues" dxfId="1172" priority="301015"/>
    <cfRule type="duplicateValues" dxfId="1171" priority="301016"/>
    <cfRule type="duplicateValues" dxfId="1170" priority="301017"/>
    <cfRule type="duplicateValues" dxfId="1169" priority="301018"/>
    <cfRule type="duplicateValues" dxfId="1168" priority="301019"/>
    <cfRule type="duplicateValues" dxfId="1167" priority="301020"/>
    <cfRule type="duplicateValues" dxfId="1166" priority="301021"/>
    <cfRule type="duplicateValues" dxfId="1165" priority="301022"/>
    <cfRule type="duplicateValues" dxfId="1164" priority="301023"/>
    <cfRule type="duplicateValues" dxfId="1163" priority="301024"/>
    <cfRule type="duplicateValues" dxfId="1162" priority="301025"/>
    <cfRule type="duplicateValues" dxfId="1161" priority="301026"/>
    <cfRule type="duplicateValues" dxfId="1160" priority="301027"/>
    <cfRule type="duplicateValues" dxfId="1159" priority="301028"/>
    <cfRule type="duplicateValues" dxfId="1158" priority="301029"/>
    <cfRule type="duplicateValues" dxfId="1157" priority="301030"/>
    <cfRule type="duplicateValues" dxfId="1156" priority="301031"/>
  </conditionalFormatting>
  <conditionalFormatting sqref="E80">
    <cfRule type="duplicateValues" dxfId="1155" priority="301032"/>
    <cfRule type="duplicateValues" dxfId="1154" priority="301033"/>
    <cfRule type="duplicateValues" dxfId="1153" priority="301034"/>
    <cfRule type="duplicateValues" dxfId="1152" priority="301035"/>
    <cfRule type="duplicateValues" dxfId="1151" priority="301036"/>
    <cfRule type="duplicateValues" dxfId="1150" priority="301037"/>
    <cfRule type="duplicateValues" dxfId="1149" priority="301038"/>
    <cfRule type="duplicateValues" dxfId="1148" priority="301039"/>
    <cfRule type="duplicateValues" dxfId="1147" priority="301040"/>
    <cfRule type="duplicateValues" dxfId="1146" priority="301041"/>
    <cfRule type="duplicateValues" dxfId="1145" priority="301042"/>
    <cfRule type="duplicateValues" dxfId="1144" priority="301043"/>
    <cfRule type="duplicateValues" dxfId="1143" priority="301044"/>
    <cfRule type="duplicateValues" dxfId="1142" priority="301045"/>
    <cfRule type="duplicateValues" dxfId="1141" priority="301046"/>
    <cfRule type="duplicateValues" dxfId="1140" priority="301047"/>
    <cfRule type="duplicateValues" dxfId="1139" priority="301048"/>
    <cfRule type="duplicateValues" dxfId="1138" priority="301049"/>
    <cfRule type="duplicateValues" dxfId="1137" priority="301050"/>
    <cfRule type="duplicateValues" dxfId="1136" priority="301051"/>
    <cfRule type="duplicateValues" dxfId="1135" priority="301052"/>
    <cfRule type="duplicateValues" dxfId="1134" priority="301053"/>
    <cfRule type="duplicateValues" dxfId="1133" priority="301054"/>
    <cfRule type="duplicateValues" dxfId="1132" priority="301055"/>
    <cfRule type="duplicateValues" dxfId="1131" priority="301056"/>
    <cfRule type="duplicateValues" dxfId="1130" priority="301057"/>
    <cfRule type="duplicateValues" dxfId="1129" priority="301058"/>
    <cfRule type="duplicateValues" dxfId="1128" priority="301059"/>
    <cfRule type="duplicateValues" dxfId="1127" priority="301060"/>
    <cfRule type="duplicateValues" dxfId="1126" priority="301061"/>
    <cfRule type="duplicateValues" dxfId="1125" priority="301062"/>
    <cfRule type="duplicateValues" dxfId="1124" priority="301063"/>
    <cfRule type="duplicateValues" dxfId="1123" priority="301064"/>
    <cfRule type="duplicateValues" dxfId="1122" priority="301065"/>
    <cfRule type="duplicateValues" dxfId="1121" priority="301066"/>
    <cfRule type="duplicateValues" dxfId="1120" priority="301067"/>
    <cfRule type="duplicateValues" dxfId="1119" priority="301068"/>
    <cfRule type="duplicateValues" dxfId="1118" priority="301069"/>
    <cfRule type="duplicateValues" dxfId="1117" priority="301070"/>
    <cfRule type="duplicateValues" dxfId="1116" priority="301071"/>
    <cfRule type="duplicateValues" dxfId="1115" priority="301072"/>
    <cfRule type="duplicateValues" dxfId="1114" priority="301073"/>
    <cfRule type="duplicateValues" dxfId="1113" priority="301089"/>
    <cfRule type="duplicateValues" dxfId="1112" priority="301090"/>
    <cfRule type="duplicateValues" dxfId="1111" priority="301091"/>
    <cfRule type="duplicateValues" dxfId="1110" priority="301092"/>
    <cfRule type="duplicateValues" dxfId="1109" priority="301093"/>
    <cfRule type="duplicateValues" dxfId="1108" priority="301094"/>
    <cfRule type="duplicateValues" dxfId="1107" priority="301095"/>
    <cfRule type="duplicateValues" dxfId="1106" priority="301096"/>
    <cfRule type="duplicateValues" dxfId="1105" priority="301097"/>
    <cfRule type="duplicateValues" dxfId="1104" priority="301098"/>
    <cfRule type="duplicateValues" dxfId="1103" priority="301099"/>
    <cfRule type="duplicateValues" dxfId="1102" priority="301100"/>
    <cfRule type="duplicateValues" dxfId="1101" priority="301101"/>
    <cfRule type="duplicateValues" dxfId="1100" priority="301102"/>
    <cfRule type="duplicateValues" dxfId="1099" priority="301103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opLeftCell="A13" zoomScale="74" zoomScaleNormal="78" workbookViewId="0">
      <selection activeCell="D30" sqref="D30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05.08.2025</v>
      </c>
      <c r="S1" s="69"/>
      <c r="T1" s="90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3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5" t="s">
        <v>41</v>
      </c>
      <c r="P6" s="46" t="s">
        <v>85</v>
      </c>
      <c r="Q6" s="27" t="s">
        <v>86</v>
      </c>
      <c r="R6" s="52" t="s">
        <v>72</v>
      </c>
      <c r="S6" s="69"/>
      <c r="T6" s="90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4"/>
      <c r="K7" s="27"/>
      <c r="L7" s="47" t="s">
        <v>90</v>
      </c>
      <c r="M7" s="47"/>
      <c r="N7" s="5" t="s">
        <v>91</v>
      </c>
      <c r="O7" s="106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266</v>
      </c>
      <c r="D8" s="11" t="s">
        <v>262</v>
      </c>
      <c r="E8" s="11" t="s">
        <v>311</v>
      </c>
      <c r="F8" s="12" t="s">
        <v>263</v>
      </c>
      <c r="G8" s="13" t="s">
        <v>265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234</v>
      </c>
      <c r="R8" s="11" t="s">
        <v>310</v>
      </c>
      <c r="S8" s="69"/>
      <c r="T8" s="90"/>
    </row>
    <row r="9" spans="1:20" ht="20.25" customHeight="1">
      <c r="A9" s="69"/>
      <c r="B9" s="13">
        <v>2</v>
      </c>
      <c r="C9" s="13" t="s">
        <v>338</v>
      </c>
      <c r="D9" s="11" t="s">
        <v>319</v>
      </c>
      <c r="E9" s="11" t="s">
        <v>329</v>
      </c>
      <c r="F9" s="12" t="s">
        <v>320</v>
      </c>
      <c r="G9" s="13" t="s">
        <v>330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56</v>
      </c>
      <c r="R9" s="11" t="s">
        <v>519</v>
      </c>
      <c r="S9" s="69"/>
      <c r="T9" s="90"/>
    </row>
    <row r="10" spans="1:20" ht="20.25" customHeight="1">
      <c r="A10" s="69"/>
      <c r="B10" s="13">
        <v>3</v>
      </c>
      <c r="C10" s="13" t="s">
        <v>520</v>
      </c>
      <c r="D10" s="11" t="s">
        <v>281</v>
      </c>
      <c r="E10" s="11" t="s">
        <v>340</v>
      </c>
      <c r="F10" s="12" t="s">
        <v>282</v>
      </c>
      <c r="G10" s="13" t="s">
        <v>341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44</v>
      </c>
      <c r="R10" s="11" t="s">
        <v>343</v>
      </c>
      <c r="S10" s="69"/>
      <c r="T10" s="90"/>
    </row>
    <row r="11" spans="1:20" ht="22.5" customHeight="1">
      <c r="A11" s="69"/>
      <c r="B11" s="13">
        <v>4</v>
      </c>
      <c r="C11" s="13" t="s">
        <v>559</v>
      </c>
      <c r="D11" s="11" t="s">
        <v>332</v>
      </c>
      <c r="E11" s="11" t="s">
        <v>481</v>
      </c>
      <c r="F11" s="12" t="s">
        <v>333</v>
      </c>
      <c r="G11" s="13" t="s">
        <v>348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235</v>
      </c>
      <c r="R11" s="11" t="s">
        <v>431</v>
      </c>
      <c r="S11" s="69"/>
      <c r="T11" s="90"/>
    </row>
    <row r="12" spans="1:20" ht="22.5" customHeight="1">
      <c r="A12" s="69"/>
      <c r="B12" s="13">
        <v>5</v>
      </c>
      <c r="C12" s="13" t="s">
        <v>562</v>
      </c>
      <c r="D12" s="11" t="s">
        <v>482</v>
      </c>
      <c r="E12" s="11" t="s">
        <v>483</v>
      </c>
      <c r="F12" s="12" t="s">
        <v>484</v>
      </c>
      <c r="G12" s="13" t="s">
        <v>485</v>
      </c>
      <c r="H12" s="13"/>
      <c r="I12" s="13"/>
      <c r="J12" s="13"/>
      <c r="K12" s="13"/>
      <c r="L12" s="13"/>
      <c r="M12" s="13"/>
      <c r="N12" s="13"/>
      <c r="O12" s="13"/>
      <c r="P12" s="13">
        <v>5</v>
      </c>
      <c r="Q12" s="13" t="s">
        <v>235</v>
      </c>
      <c r="R12" s="11" t="s">
        <v>566</v>
      </c>
      <c r="S12" s="69"/>
      <c r="T12" s="90"/>
    </row>
    <row r="13" spans="1:20" ht="22.5" customHeight="1">
      <c r="A13" s="69"/>
      <c r="B13" s="13">
        <v>6</v>
      </c>
      <c r="C13" s="13"/>
      <c r="D13" s="11" t="s">
        <v>261</v>
      </c>
      <c r="E13" s="11" t="s">
        <v>611</v>
      </c>
      <c r="F13" s="12" t="s">
        <v>470</v>
      </c>
      <c r="G13" s="13" t="s">
        <v>357</v>
      </c>
      <c r="H13" s="13"/>
      <c r="I13" s="13"/>
      <c r="J13" s="13"/>
      <c r="K13" s="13" t="s">
        <v>3</v>
      </c>
      <c r="L13" s="13" t="s">
        <v>3</v>
      </c>
      <c r="M13" s="13" t="s">
        <v>3</v>
      </c>
      <c r="N13" s="13" t="s">
        <v>3</v>
      </c>
      <c r="O13" s="13"/>
      <c r="P13" s="13">
        <v>6</v>
      </c>
      <c r="Q13" s="13" t="s">
        <v>205</v>
      </c>
      <c r="R13" s="11" t="s">
        <v>787</v>
      </c>
      <c r="S13" s="69"/>
      <c r="T13" s="90"/>
    </row>
    <row r="14" spans="1:20" ht="22.5" customHeight="1">
      <c r="A14" s="69"/>
      <c r="B14" s="13">
        <v>7</v>
      </c>
      <c r="C14" s="13" t="s">
        <v>426</v>
      </c>
      <c r="D14" s="11" t="s">
        <v>381</v>
      </c>
      <c r="E14" s="11" t="s">
        <v>617</v>
      </c>
      <c r="F14" s="12" t="s">
        <v>382</v>
      </c>
      <c r="G14" s="13" t="s">
        <v>618</v>
      </c>
      <c r="H14" s="13"/>
      <c r="I14" s="13"/>
      <c r="J14" s="13"/>
      <c r="K14" s="13"/>
      <c r="L14" s="13"/>
      <c r="M14" s="13"/>
      <c r="N14" s="13"/>
      <c r="O14" s="13"/>
      <c r="P14" s="13">
        <v>7</v>
      </c>
      <c r="Q14" s="13" t="s">
        <v>272</v>
      </c>
      <c r="R14" s="11" t="s">
        <v>295</v>
      </c>
      <c r="S14" s="69"/>
      <c r="T14" s="90"/>
    </row>
    <row r="15" spans="1:20" ht="22.5" customHeight="1">
      <c r="A15" s="69"/>
      <c r="B15" s="13">
        <v>8</v>
      </c>
      <c r="C15" s="13" t="s">
        <v>552</v>
      </c>
      <c r="D15" s="11" t="s">
        <v>326</v>
      </c>
      <c r="E15" s="11" t="s">
        <v>622</v>
      </c>
      <c r="F15" s="12" t="s">
        <v>328</v>
      </c>
      <c r="G15" s="13" t="s">
        <v>621</v>
      </c>
      <c r="H15" s="13"/>
      <c r="I15" s="13"/>
      <c r="J15" s="13"/>
      <c r="K15" s="13"/>
      <c r="L15" s="13"/>
      <c r="M15" s="13"/>
      <c r="N15" s="13"/>
      <c r="O15" s="13">
        <v>1</v>
      </c>
      <c r="P15" s="13">
        <v>8</v>
      </c>
      <c r="Q15" s="13" t="s">
        <v>100</v>
      </c>
      <c r="R15" s="11" t="s">
        <v>567</v>
      </c>
      <c r="S15" s="69"/>
      <c r="T15" s="90"/>
    </row>
    <row r="16" spans="1:20" ht="23.25" customHeight="1">
      <c r="A16" s="69"/>
      <c r="B16" s="13"/>
      <c r="C16" s="13" t="s">
        <v>554</v>
      </c>
      <c r="D16" s="11" t="s">
        <v>477</v>
      </c>
      <c r="E16" s="11" t="s">
        <v>638</v>
      </c>
      <c r="F16" s="12" t="s">
        <v>478</v>
      </c>
      <c r="G16" s="13" t="s">
        <v>639</v>
      </c>
      <c r="H16" s="13" t="s">
        <v>267</v>
      </c>
      <c r="I16" s="13"/>
      <c r="J16" s="13"/>
      <c r="K16" s="13"/>
      <c r="L16" s="13"/>
      <c r="M16" s="13"/>
      <c r="N16" s="13"/>
      <c r="O16" s="13"/>
      <c r="P16" s="13" t="s">
        <v>267</v>
      </c>
      <c r="Q16" s="13" t="s">
        <v>56</v>
      </c>
      <c r="R16" s="11" t="s">
        <v>741</v>
      </c>
      <c r="S16" s="69"/>
      <c r="T16" s="90"/>
    </row>
    <row r="17" spans="1:20" ht="23.25" customHeight="1">
      <c r="A17" s="69"/>
      <c r="B17" s="13"/>
      <c r="C17" s="13" t="s">
        <v>555</v>
      </c>
      <c r="D17" s="11" t="s">
        <v>413</v>
      </c>
      <c r="E17" s="11" t="s">
        <v>641</v>
      </c>
      <c r="F17" s="12" t="s">
        <v>414</v>
      </c>
      <c r="G17" s="13" t="s">
        <v>642</v>
      </c>
      <c r="H17" s="13"/>
      <c r="I17" s="13"/>
      <c r="J17" s="13"/>
      <c r="K17" s="13" t="s">
        <v>267</v>
      </c>
      <c r="L17" s="13" t="s">
        <v>267</v>
      </c>
      <c r="M17" s="13" t="s">
        <v>267</v>
      </c>
      <c r="N17" s="13" t="s">
        <v>267</v>
      </c>
      <c r="O17" s="13"/>
      <c r="P17" s="13" t="s">
        <v>267</v>
      </c>
      <c r="Q17" s="13" t="s">
        <v>408</v>
      </c>
      <c r="R17" s="11" t="s">
        <v>742</v>
      </c>
      <c r="S17" s="69"/>
      <c r="T17" s="90"/>
    </row>
    <row r="18" spans="1:20" ht="23.25" customHeight="1">
      <c r="A18" s="69"/>
      <c r="B18" s="13">
        <v>9</v>
      </c>
      <c r="C18" s="13" t="s">
        <v>699</v>
      </c>
      <c r="D18" s="11" t="s">
        <v>306</v>
      </c>
      <c r="E18" s="11" t="s">
        <v>706</v>
      </c>
      <c r="F18" s="12" t="s">
        <v>604</v>
      </c>
      <c r="G18" s="13" t="s">
        <v>347</v>
      </c>
      <c r="H18" s="13"/>
      <c r="I18" s="13"/>
      <c r="J18" s="13"/>
      <c r="K18" s="13"/>
      <c r="L18" s="13"/>
      <c r="M18" s="13"/>
      <c r="N18" s="13"/>
      <c r="O18" s="13"/>
      <c r="P18" s="13">
        <v>9</v>
      </c>
      <c r="Q18" s="13" t="s">
        <v>48</v>
      </c>
      <c r="R18" s="11" t="s">
        <v>739</v>
      </c>
      <c r="S18" s="69"/>
      <c r="T18" s="90"/>
    </row>
    <row r="19" spans="1:20" ht="23.25" customHeight="1">
      <c r="A19" s="69"/>
      <c r="B19" s="13">
        <v>10</v>
      </c>
      <c r="C19" s="13"/>
      <c r="D19" s="11" t="s">
        <v>583</v>
      </c>
      <c r="E19" s="11" t="s">
        <v>720</v>
      </c>
      <c r="F19" s="12" t="s">
        <v>584</v>
      </c>
      <c r="G19" s="13" t="s">
        <v>710</v>
      </c>
      <c r="H19" s="13"/>
      <c r="I19" s="13"/>
      <c r="J19" s="13">
        <v>1</v>
      </c>
      <c r="K19" s="13"/>
      <c r="L19" s="13"/>
      <c r="M19" s="13"/>
      <c r="N19" s="13"/>
      <c r="O19" s="13"/>
      <c r="P19" s="13">
        <v>10</v>
      </c>
      <c r="Q19" s="13" t="s">
        <v>44</v>
      </c>
      <c r="R19" s="11" t="s">
        <v>585</v>
      </c>
      <c r="S19" s="69"/>
      <c r="T19" s="90"/>
    </row>
    <row r="20" spans="1:20" ht="23.25" customHeight="1">
      <c r="A20" s="69"/>
      <c r="B20" s="13">
        <v>11</v>
      </c>
      <c r="C20" s="13" t="s">
        <v>557</v>
      </c>
      <c r="D20" s="11" t="s">
        <v>406</v>
      </c>
      <c r="E20" s="11" t="s">
        <v>718</v>
      </c>
      <c r="F20" s="12" t="s">
        <v>407</v>
      </c>
      <c r="G20" s="13" t="s">
        <v>719</v>
      </c>
      <c r="H20" s="13"/>
      <c r="I20" s="13"/>
      <c r="J20" s="13"/>
      <c r="K20" s="13">
        <v>1</v>
      </c>
      <c r="L20" s="13">
        <v>1</v>
      </c>
      <c r="M20" s="13">
        <v>1</v>
      </c>
      <c r="N20" s="13">
        <v>1</v>
      </c>
      <c r="O20" s="13"/>
      <c r="P20" s="13">
        <v>11</v>
      </c>
      <c r="Q20" s="13" t="s">
        <v>408</v>
      </c>
      <c r="R20" s="11" t="s">
        <v>663</v>
      </c>
      <c r="S20" s="69"/>
      <c r="T20" s="90"/>
    </row>
    <row r="21" spans="1:20" ht="23.25" customHeight="1">
      <c r="A21" s="69"/>
      <c r="B21" s="92"/>
      <c r="C21" s="2"/>
      <c r="D21" s="1"/>
      <c r="E21" s="1"/>
      <c r="F21" s="15"/>
      <c r="G21" s="96"/>
      <c r="I21" s="92"/>
      <c r="J21" s="92"/>
      <c r="K21" s="92"/>
      <c r="L21" s="92"/>
      <c r="M21" s="92"/>
      <c r="N21" s="92"/>
      <c r="O21" s="92"/>
      <c r="P21" s="92"/>
      <c r="Q21" s="1"/>
      <c r="R21" s="1"/>
      <c r="S21" s="69"/>
      <c r="T21" s="90"/>
    </row>
    <row r="22" spans="1:20" ht="19.5" customHeight="1">
      <c r="A22" s="20"/>
      <c r="B22" s="2"/>
      <c r="C22" s="2"/>
      <c r="D22" s="1" t="s">
        <v>92</v>
      </c>
      <c r="E22" s="1"/>
      <c r="F22" s="15" t="s">
        <v>3</v>
      </c>
      <c r="G22" s="1" t="s">
        <v>3</v>
      </c>
      <c r="H22" s="2"/>
      <c r="I22" s="1"/>
      <c r="J22" s="1"/>
      <c r="K22" s="1"/>
      <c r="L22" s="1"/>
      <c r="M22" s="1"/>
      <c r="N22" s="2"/>
      <c r="O22" s="2"/>
      <c r="P22" s="2"/>
      <c r="Q22" s="2"/>
      <c r="R22" s="1"/>
      <c r="S22" s="69"/>
      <c r="T22" s="69"/>
    </row>
    <row r="23" spans="1:20" ht="22.5" customHeight="1">
      <c r="A23" s="69"/>
      <c r="B23" s="13"/>
      <c r="C23" s="13"/>
      <c r="D23" s="11" t="s">
        <v>721</v>
      </c>
      <c r="E23" s="11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1"/>
      <c r="S23" s="69"/>
      <c r="T23" s="90"/>
    </row>
    <row r="25" spans="1:20" ht="19.5" customHeight="1">
      <c r="A25" s="20"/>
      <c r="B25" s="2"/>
      <c r="C25" s="2"/>
      <c r="D25" s="1" t="s">
        <v>94</v>
      </c>
      <c r="E25" s="1"/>
      <c r="G25" s="2"/>
      <c r="H25" s="2"/>
      <c r="I25" s="1"/>
      <c r="J25" s="1"/>
      <c r="K25" s="1"/>
      <c r="L25" s="1"/>
      <c r="M25" s="2"/>
      <c r="N25" s="2"/>
      <c r="O25" s="2"/>
      <c r="P25" s="2"/>
      <c r="Q25" s="2"/>
      <c r="R25" s="1"/>
      <c r="S25" s="69"/>
      <c r="T25" s="69"/>
    </row>
    <row r="26" spans="1:20" ht="22.5" customHeight="1">
      <c r="A26" s="69"/>
      <c r="B26" s="13"/>
      <c r="C26" s="13"/>
      <c r="D26" s="11" t="s">
        <v>721</v>
      </c>
      <c r="E26" s="11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1"/>
      <c r="S26" s="69"/>
      <c r="T26" s="90"/>
    </row>
    <row r="27" spans="1:20" ht="19.5" customHeight="1">
      <c r="A27" s="20"/>
      <c r="B27" s="81"/>
      <c r="C27" s="2"/>
      <c r="D27" s="1"/>
      <c r="E27" s="1"/>
      <c r="F27" s="15"/>
      <c r="J27" s="1"/>
      <c r="K27" s="2"/>
      <c r="L27" s="2"/>
      <c r="M27" s="2"/>
      <c r="N27" s="2"/>
      <c r="O27" s="2"/>
      <c r="P27" s="2"/>
      <c r="Q27" s="1"/>
      <c r="R27" s="1"/>
      <c r="S27" s="69"/>
      <c r="T27" s="69"/>
    </row>
    <row r="28" spans="1:20" ht="19.5" customHeight="1">
      <c r="A28" s="20"/>
      <c r="B28" s="2"/>
      <c r="C28" s="2"/>
      <c r="D28" s="1" t="s">
        <v>95</v>
      </c>
      <c r="E28" s="1" t="s">
        <v>3</v>
      </c>
      <c r="F28" s="15" t="s">
        <v>3</v>
      </c>
      <c r="G28" s="2"/>
      <c r="H28" s="107" t="s">
        <v>96</v>
      </c>
      <c r="I28" s="108"/>
      <c r="J28" s="108"/>
      <c r="K28" s="108"/>
      <c r="L28" s="107" t="s">
        <v>97</v>
      </c>
      <c r="M28" s="108"/>
      <c r="N28" s="109"/>
      <c r="O28" s="107" t="s">
        <v>98</v>
      </c>
      <c r="P28" s="109"/>
      <c r="Q28" s="2"/>
      <c r="R28" s="1"/>
      <c r="S28" s="69"/>
      <c r="T28" s="69"/>
    </row>
    <row r="29" spans="1:20" ht="18.75" customHeight="1">
      <c r="A29" s="20"/>
      <c r="B29" s="13"/>
      <c r="C29" s="13"/>
      <c r="D29" s="11" t="s">
        <v>307</v>
      </c>
      <c r="E29" s="91" t="s">
        <v>486</v>
      </c>
      <c r="F29" s="12" t="s">
        <v>308</v>
      </c>
      <c r="G29" s="41" t="s">
        <v>487</v>
      </c>
      <c r="H29" s="100" t="s">
        <v>267</v>
      </c>
      <c r="I29" s="101"/>
      <c r="J29" s="101"/>
      <c r="K29" s="102"/>
      <c r="L29" s="100" t="s">
        <v>216</v>
      </c>
      <c r="M29" s="101"/>
      <c r="N29" s="102"/>
      <c r="O29" s="100" t="s">
        <v>216</v>
      </c>
      <c r="P29" s="102"/>
      <c r="Q29" s="54" t="s">
        <v>56</v>
      </c>
      <c r="R29" s="11" t="s">
        <v>740</v>
      </c>
      <c r="S29" s="69"/>
      <c r="T29" s="69"/>
    </row>
    <row r="30" spans="1:20" ht="18.75" customHeight="1">
      <c r="A30" s="20"/>
      <c r="B30" s="13">
        <v>1</v>
      </c>
      <c r="C30" s="13" t="s">
        <v>424</v>
      </c>
      <c r="D30" s="11" t="s">
        <v>335</v>
      </c>
      <c r="E30" s="91" t="s">
        <v>488</v>
      </c>
      <c r="F30" s="12" t="s">
        <v>489</v>
      </c>
      <c r="G30" s="41" t="s">
        <v>490</v>
      </c>
      <c r="H30" s="100">
        <v>1</v>
      </c>
      <c r="I30" s="101"/>
      <c r="J30" s="101"/>
      <c r="K30" s="102"/>
      <c r="L30" s="100" t="s">
        <v>216</v>
      </c>
      <c r="M30" s="101"/>
      <c r="N30" s="102"/>
      <c r="O30" s="100" t="s">
        <v>216</v>
      </c>
      <c r="P30" s="102"/>
      <c r="Q30" s="54" t="s">
        <v>56</v>
      </c>
      <c r="R30" s="11" t="s">
        <v>425</v>
      </c>
      <c r="S30" s="69"/>
      <c r="T30" s="69"/>
    </row>
    <row r="31" spans="1:20" ht="18.75" customHeight="1">
      <c r="A31" s="20"/>
      <c r="B31" s="13">
        <v>2</v>
      </c>
      <c r="C31" s="13" t="s">
        <v>451</v>
      </c>
      <c r="D31" s="11" t="s">
        <v>278</v>
      </c>
      <c r="E31" s="91" t="s">
        <v>571</v>
      </c>
      <c r="F31" s="12" t="s">
        <v>452</v>
      </c>
      <c r="G31" s="41" t="s">
        <v>572</v>
      </c>
      <c r="H31" s="100" t="s">
        <v>216</v>
      </c>
      <c r="I31" s="101"/>
      <c r="J31" s="101"/>
      <c r="K31" s="102"/>
      <c r="L31" s="100">
        <v>1</v>
      </c>
      <c r="M31" s="101"/>
      <c r="N31" s="102"/>
      <c r="O31" s="100" t="s">
        <v>216</v>
      </c>
      <c r="P31" s="102"/>
      <c r="Q31" s="54" t="s">
        <v>48</v>
      </c>
      <c r="R31" s="11" t="s">
        <v>239</v>
      </c>
      <c r="S31" s="69"/>
      <c r="T31" s="69"/>
    </row>
    <row r="32" spans="1:20" ht="18.75" customHeight="1">
      <c r="A32" s="20"/>
      <c r="B32" s="13">
        <v>3</v>
      </c>
      <c r="C32" s="13" t="s">
        <v>505</v>
      </c>
      <c r="D32" s="11" t="s">
        <v>411</v>
      </c>
      <c r="E32" s="91" t="s">
        <v>576</v>
      </c>
      <c r="F32" s="12" t="s">
        <v>412</v>
      </c>
      <c r="G32" s="41" t="s">
        <v>577</v>
      </c>
      <c r="H32" s="100" t="s">
        <v>216</v>
      </c>
      <c r="I32" s="101"/>
      <c r="J32" s="101"/>
      <c r="K32" s="102"/>
      <c r="L32" s="100" t="s">
        <v>216</v>
      </c>
      <c r="M32" s="101"/>
      <c r="N32" s="102"/>
      <c r="O32" s="100">
        <v>1</v>
      </c>
      <c r="P32" s="102"/>
      <c r="Q32" s="54" t="s">
        <v>48</v>
      </c>
      <c r="R32" s="11" t="s">
        <v>506</v>
      </c>
      <c r="S32" s="69"/>
      <c r="T32" s="69"/>
    </row>
    <row r="33" spans="1:20" ht="18.75" customHeight="1">
      <c r="A33" s="20"/>
      <c r="B33" s="13">
        <v>4</v>
      </c>
      <c r="C33" s="13" t="s">
        <v>508</v>
      </c>
      <c r="D33" s="11" t="s">
        <v>463</v>
      </c>
      <c r="E33" s="91" t="s">
        <v>574</v>
      </c>
      <c r="F33" s="12" t="s">
        <v>464</v>
      </c>
      <c r="G33" s="41" t="s">
        <v>578</v>
      </c>
      <c r="H33" s="100" t="s">
        <v>216</v>
      </c>
      <c r="I33" s="101"/>
      <c r="J33" s="101"/>
      <c r="K33" s="102"/>
      <c r="L33" s="100">
        <v>2</v>
      </c>
      <c r="M33" s="101"/>
      <c r="N33" s="102"/>
      <c r="O33" s="100" t="s">
        <v>216</v>
      </c>
      <c r="P33" s="102"/>
      <c r="Q33" s="54" t="s">
        <v>48</v>
      </c>
      <c r="R33" s="11" t="s">
        <v>239</v>
      </c>
      <c r="S33" s="69"/>
      <c r="T33" s="69"/>
    </row>
    <row r="34" spans="1:20" ht="18.75" customHeight="1">
      <c r="A34" s="20"/>
      <c r="B34" s="13">
        <v>5</v>
      </c>
      <c r="C34" s="13" t="s">
        <v>471</v>
      </c>
      <c r="D34" s="11" t="s">
        <v>317</v>
      </c>
      <c r="E34" s="91" t="s">
        <v>651</v>
      </c>
      <c r="F34" s="12" t="s">
        <v>472</v>
      </c>
      <c r="G34" s="41" t="s">
        <v>610</v>
      </c>
      <c r="H34" s="100" t="s">
        <v>216</v>
      </c>
      <c r="I34" s="101"/>
      <c r="J34" s="101"/>
      <c r="K34" s="102"/>
      <c r="L34" s="100">
        <v>3</v>
      </c>
      <c r="M34" s="101"/>
      <c r="N34" s="102"/>
      <c r="O34" s="100" t="s">
        <v>216</v>
      </c>
      <c r="P34" s="102"/>
      <c r="Q34" s="54" t="s">
        <v>236</v>
      </c>
      <c r="R34" s="11" t="s">
        <v>473</v>
      </c>
      <c r="S34" s="69"/>
      <c r="T34" s="69"/>
    </row>
    <row r="35" spans="1:20" ht="18.75" customHeight="1">
      <c r="A35" s="20"/>
      <c r="B35" s="13"/>
      <c r="C35" s="13" t="s">
        <v>565</v>
      </c>
      <c r="D35" s="11" t="s">
        <v>469</v>
      </c>
      <c r="E35" s="91" t="s">
        <v>652</v>
      </c>
      <c r="F35" s="12" t="s">
        <v>589</v>
      </c>
      <c r="G35" s="41" t="s">
        <v>616</v>
      </c>
      <c r="H35" s="100" t="s">
        <v>216</v>
      </c>
      <c r="I35" s="101"/>
      <c r="J35" s="101"/>
      <c r="K35" s="102"/>
      <c r="L35" s="100" t="s">
        <v>267</v>
      </c>
      <c r="M35" s="101"/>
      <c r="N35" s="102"/>
      <c r="O35" s="100" t="s">
        <v>216</v>
      </c>
      <c r="P35" s="102"/>
      <c r="Q35" s="54" t="s">
        <v>220</v>
      </c>
      <c r="R35" s="11" t="s">
        <v>743</v>
      </c>
      <c r="S35" s="69"/>
      <c r="T35" s="69"/>
    </row>
    <row r="36" spans="1:20" ht="18.75" customHeight="1">
      <c r="A36" s="20"/>
      <c r="B36" s="13">
        <v>6</v>
      </c>
      <c r="C36" s="13" t="s">
        <v>564</v>
      </c>
      <c r="D36" s="11" t="s">
        <v>366</v>
      </c>
      <c r="E36" s="91" t="s">
        <v>653</v>
      </c>
      <c r="F36" s="12" t="s">
        <v>586</v>
      </c>
      <c r="G36" s="41" t="s">
        <v>624</v>
      </c>
      <c r="H36" s="100">
        <v>2</v>
      </c>
      <c r="I36" s="101"/>
      <c r="J36" s="101"/>
      <c r="K36" s="102"/>
      <c r="L36" s="100" t="s">
        <v>216</v>
      </c>
      <c r="M36" s="101"/>
      <c r="N36" s="102"/>
      <c r="O36" s="100" t="s">
        <v>216</v>
      </c>
      <c r="P36" s="102"/>
      <c r="Q36" s="54" t="s">
        <v>48</v>
      </c>
      <c r="R36" s="11" t="s">
        <v>120</v>
      </c>
      <c r="S36" s="69"/>
      <c r="T36" s="69"/>
    </row>
    <row r="37" spans="1:20" ht="18.75" customHeight="1">
      <c r="A37" s="20"/>
      <c r="B37" s="13">
        <v>7</v>
      </c>
      <c r="C37" s="13" t="s">
        <v>563</v>
      </c>
      <c r="D37" s="11" t="s">
        <v>410</v>
      </c>
      <c r="E37" s="91" t="s">
        <v>574</v>
      </c>
      <c r="F37" s="12" t="s">
        <v>275</v>
      </c>
      <c r="G37" s="41" t="s">
        <v>573</v>
      </c>
      <c r="H37" s="100" t="s">
        <v>216</v>
      </c>
      <c r="I37" s="101"/>
      <c r="J37" s="101"/>
      <c r="K37" s="102"/>
      <c r="L37" s="100" t="s">
        <v>216</v>
      </c>
      <c r="M37" s="101"/>
      <c r="N37" s="102"/>
      <c r="O37" s="100">
        <v>2</v>
      </c>
      <c r="P37" s="102"/>
      <c r="Q37" s="54" t="s">
        <v>48</v>
      </c>
      <c r="R37" s="11" t="s">
        <v>633</v>
      </c>
      <c r="S37" s="69"/>
      <c r="T37" s="69"/>
    </row>
    <row r="38" spans="1:20" ht="18.75" customHeight="1">
      <c r="A38" s="20"/>
      <c r="B38" s="13">
        <v>8</v>
      </c>
      <c r="C38" s="13" t="s">
        <v>513</v>
      </c>
      <c r="D38" s="11" t="s">
        <v>389</v>
      </c>
      <c r="E38" s="91" t="s">
        <v>636</v>
      </c>
      <c r="F38" s="12" t="s">
        <v>514</v>
      </c>
      <c r="G38" s="41" t="s">
        <v>637</v>
      </c>
      <c r="H38" s="100" t="s">
        <v>216</v>
      </c>
      <c r="I38" s="101"/>
      <c r="J38" s="101"/>
      <c r="K38" s="102"/>
      <c r="L38" s="100">
        <v>4</v>
      </c>
      <c r="M38" s="101"/>
      <c r="N38" s="102"/>
      <c r="O38" s="100" t="s">
        <v>216</v>
      </c>
      <c r="P38" s="102"/>
      <c r="Q38" s="54" t="s">
        <v>48</v>
      </c>
      <c r="R38" s="11" t="s">
        <v>239</v>
      </c>
      <c r="S38" s="69"/>
      <c r="T38" s="69"/>
    </row>
    <row r="39" spans="1:20" ht="18.75" customHeight="1">
      <c r="A39" s="20"/>
      <c r="B39" s="13">
        <v>9</v>
      </c>
      <c r="C39" s="13" t="s">
        <v>512</v>
      </c>
      <c r="D39" s="11" t="s">
        <v>465</v>
      </c>
      <c r="E39" s="91" t="s">
        <v>640</v>
      </c>
      <c r="F39" s="12" t="s">
        <v>466</v>
      </c>
      <c r="G39" s="41" t="s">
        <v>668</v>
      </c>
      <c r="H39" s="100" t="s">
        <v>216</v>
      </c>
      <c r="I39" s="101"/>
      <c r="J39" s="101"/>
      <c r="K39" s="102"/>
      <c r="L39" s="100">
        <v>5</v>
      </c>
      <c r="M39" s="101"/>
      <c r="N39" s="102"/>
      <c r="O39" s="100" t="s">
        <v>216</v>
      </c>
      <c r="P39" s="102"/>
      <c r="Q39" s="54" t="s">
        <v>220</v>
      </c>
      <c r="R39" s="11" t="s">
        <v>239</v>
      </c>
      <c r="S39" s="69"/>
      <c r="T39" s="69"/>
    </row>
    <row r="40" spans="1:20" ht="18.75" customHeight="1">
      <c r="A40" s="20"/>
      <c r="B40" s="13">
        <v>10</v>
      </c>
      <c r="C40" s="13" t="s">
        <v>339</v>
      </c>
      <c r="D40" s="11" t="s">
        <v>287</v>
      </c>
      <c r="E40" s="91" t="s">
        <v>654</v>
      </c>
      <c r="F40" s="12" t="s">
        <v>744</v>
      </c>
      <c r="G40" s="41" t="s">
        <v>321</v>
      </c>
      <c r="H40" s="100" t="s">
        <v>216</v>
      </c>
      <c r="I40" s="101"/>
      <c r="J40" s="101"/>
      <c r="K40" s="102"/>
      <c r="L40" s="100">
        <v>6</v>
      </c>
      <c r="M40" s="101"/>
      <c r="N40" s="102"/>
      <c r="O40" s="100" t="s">
        <v>216</v>
      </c>
      <c r="P40" s="102"/>
      <c r="Q40" s="54" t="s">
        <v>190</v>
      </c>
      <c r="R40" s="11" t="s">
        <v>698</v>
      </c>
      <c r="S40" s="69"/>
      <c r="T40" s="69"/>
    </row>
    <row r="41" spans="1:20" ht="18.75" customHeight="1">
      <c r="A41" s="20"/>
      <c r="B41" s="13">
        <v>11</v>
      </c>
      <c r="C41" s="13" t="s">
        <v>696</v>
      </c>
      <c r="D41" s="11" t="s">
        <v>402</v>
      </c>
      <c r="E41" s="91" t="s">
        <v>712</v>
      </c>
      <c r="F41" s="12" t="s">
        <v>403</v>
      </c>
      <c r="G41" s="41" t="s">
        <v>711</v>
      </c>
      <c r="H41" s="100">
        <v>3</v>
      </c>
      <c r="I41" s="101"/>
      <c r="J41" s="101"/>
      <c r="K41" s="102"/>
      <c r="L41" s="100" t="s">
        <v>216</v>
      </c>
      <c r="M41" s="101"/>
      <c r="N41" s="102"/>
      <c r="O41" s="100" t="s">
        <v>216</v>
      </c>
      <c r="P41" s="102"/>
      <c r="Q41" s="54" t="s">
        <v>100</v>
      </c>
      <c r="R41" s="11" t="s">
        <v>697</v>
      </c>
      <c r="S41" s="69"/>
      <c r="T41" s="69"/>
    </row>
    <row r="42" spans="1:20" ht="18.75" customHeight="1">
      <c r="A42" s="20"/>
      <c r="B42" s="13">
        <v>12</v>
      </c>
      <c r="C42" s="13"/>
      <c r="D42" s="11" t="s">
        <v>661</v>
      </c>
      <c r="E42" s="91" t="s">
        <v>714</v>
      </c>
      <c r="F42" s="12" t="s">
        <v>662</v>
      </c>
      <c r="G42" s="41" t="s">
        <v>713</v>
      </c>
      <c r="H42" s="100">
        <v>4</v>
      </c>
      <c r="I42" s="101"/>
      <c r="J42" s="101"/>
      <c r="K42" s="102"/>
      <c r="L42" s="100" t="s">
        <v>216</v>
      </c>
      <c r="M42" s="101"/>
      <c r="N42" s="102"/>
      <c r="O42" s="100" t="s">
        <v>216</v>
      </c>
      <c r="P42" s="102"/>
      <c r="Q42" s="54" t="s">
        <v>220</v>
      </c>
      <c r="R42" s="11" t="s">
        <v>239</v>
      </c>
      <c r="S42" s="69"/>
      <c r="T42" s="69"/>
    </row>
    <row r="43" spans="1:20" ht="18.75" customHeight="1">
      <c r="A43" s="20"/>
      <c r="B43" s="13">
        <v>13</v>
      </c>
      <c r="C43" s="13"/>
      <c r="D43" s="11" t="s">
        <v>404</v>
      </c>
      <c r="E43" s="91" t="s">
        <v>717</v>
      </c>
      <c r="F43" s="12" t="s">
        <v>664</v>
      </c>
      <c r="G43" s="41" t="s">
        <v>716</v>
      </c>
      <c r="H43" s="100" t="s">
        <v>216</v>
      </c>
      <c r="I43" s="101"/>
      <c r="J43" s="101"/>
      <c r="K43" s="102"/>
      <c r="L43" s="100">
        <v>7</v>
      </c>
      <c r="M43" s="101"/>
      <c r="N43" s="102"/>
      <c r="O43" s="100" t="s">
        <v>216</v>
      </c>
      <c r="P43" s="102"/>
      <c r="Q43" s="54" t="s">
        <v>190</v>
      </c>
      <c r="R43" s="11" t="s">
        <v>295</v>
      </c>
      <c r="S43" s="69"/>
      <c r="T43" s="69"/>
    </row>
    <row r="44" spans="1:20" ht="18.75" customHeight="1">
      <c r="A44" s="20"/>
      <c r="B44" s="92"/>
      <c r="C44" s="92"/>
      <c r="D44" s="1"/>
      <c r="E44" s="95"/>
      <c r="F44" s="15"/>
      <c r="G44" s="96"/>
      <c r="H44" s="94"/>
      <c r="I44" s="94"/>
      <c r="J44" s="94"/>
      <c r="K44" s="94"/>
      <c r="L44" s="94"/>
      <c r="M44" s="94"/>
      <c r="N44" s="94"/>
      <c r="O44" s="94"/>
      <c r="P44" s="94"/>
      <c r="Q44" s="1"/>
      <c r="R44" s="1"/>
      <c r="S44" s="69"/>
      <c r="T44" s="69"/>
    </row>
    <row r="45" spans="1:20" ht="19.5" customHeight="1">
      <c r="A45" s="20"/>
      <c r="B45" s="69"/>
      <c r="C45" s="69"/>
      <c r="D45" s="1" t="s">
        <v>99</v>
      </c>
      <c r="E45" s="1"/>
      <c r="F45" s="15" t="s">
        <v>3</v>
      </c>
      <c r="G45" s="69"/>
      <c r="H45" s="1"/>
      <c r="I45" s="1"/>
      <c r="J45" s="1"/>
      <c r="K45" s="69"/>
      <c r="L45" s="2"/>
      <c r="M45" s="2"/>
      <c r="N45" s="2"/>
      <c r="O45" s="81"/>
      <c r="P45" s="2"/>
      <c r="Q45" s="2"/>
      <c r="R45" s="1"/>
      <c r="S45" s="69"/>
      <c r="T45" s="69"/>
    </row>
    <row r="46" spans="1:20" ht="18.75" customHeight="1">
      <c r="A46" s="20"/>
      <c r="B46" s="13">
        <v>1</v>
      </c>
      <c r="C46" s="13" t="s">
        <v>244</v>
      </c>
      <c r="D46" s="11" t="s">
        <v>245</v>
      </c>
      <c r="E46" s="91" t="s">
        <v>446</v>
      </c>
      <c r="F46" s="12" t="s">
        <v>246</v>
      </c>
      <c r="G46" s="41" t="s">
        <v>247</v>
      </c>
      <c r="H46" s="100"/>
      <c r="I46" s="101"/>
      <c r="J46" s="101"/>
      <c r="K46" s="102"/>
      <c r="L46" s="100"/>
      <c r="M46" s="101"/>
      <c r="N46" s="102"/>
      <c r="O46" s="100"/>
      <c r="P46" s="102"/>
      <c r="Q46" s="54" t="s">
        <v>48</v>
      </c>
      <c r="R46" s="11" t="s">
        <v>447</v>
      </c>
      <c r="S46" s="69"/>
      <c r="T46" s="69"/>
    </row>
    <row r="47" spans="1:20" ht="18.75" customHeight="1">
      <c r="A47" s="20"/>
      <c r="B47" s="13">
        <v>2</v>
      </c>
      <c r="C47" s="13"/>
      <c r="D47" s="11" t="s">
        <v>279</v>
      </c>
      <c r="E47" s="91" t="s">
        <v>703</v>
      </c>
      <c r="F47" s="12" t="s">
        <v>409</v>
      </c>
      <c r="G47" s="41" t="s">
        <v>415</v>
      </c>
      <c r="H47" s="100" t="s">
        <v>3</v>
      </c>
      <c r="I47" s="101"/>
      <c r="J47" s="101"/>
      <c r="K47" s="102"/>
      <c r="L47" s="100" t="s">
        <v>3</v>
      </c>
      <c r="M47" s="101"/>
      <c r="N47" s="102"/>
      <c r="O47" s="100" t="s">
        <v>3</v>
      </c>
      <c r="P47" s="102"/>
      <c r="Q47" s="54" t="s">
        <v>48</v>
      </c>
      <c r="R47" s="11" t="s">
        <v>704</v>
      </c>
      <c r="S47" s="69"/>
      <c r="T47" s="69"/>
    </row>
    <row r="48" spans="1:20" ht="19.5" customHeight="1">
      <c r="A48" s="20"/>
      <c r="B48" s="2"/>
      <c r="C48" s="2"/>
      <c r="D48" s="1"/>
      <c r="E48" s="15"/>
      <c r="F48" s="15"/>
      <c r="G48" s="2"/>
      <c r="H48" s="81"/>
      <c r="I48" s="2"/>
      <c r="J48" s="2"/>
      <c r="K48" s="2"/>
      <c r="L48" s="81"/>
      <c r="M48" s="2"/>
      <c r="N48" s="2"/>
      <c r="O48" s="81"/>
      <c r="P48" s="81"/>
      <c r="Q48" s="2"/>
      <c r="R48" s="1"/>
      <c r="S48" s="69"/>
      <c r="T48" s="69"/>
    </row>
    <row r="49" spans="1:20" ht="19.5" customHeight="1">
      <c r="A49" s="20"/>
      <c r="B49" s="2"/>
      <c r="C49" s="2"/>
      <c r="D49" s="15" t="s">
        <v>101</v>
      </c>
      <c r="E49" s="1"/>
      <c r="F49" s="15" t="str">
        <f>IF(ISBLANK(+E49)=TRUE,"",CONVERT(+E49,"m","ft"))</f>
        <v/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5"/>
      <c r="S49" s="69"/>
      <c r="T49" s="69"/>
    </row>
    <row r="50" spans="1:20" ht="19.5" customHeight="1">
      <c r="A50" s="20"/>
      <c r="B50" s="13">
        <v>1</v>
      </c>
      <c r="C50" s="13">
        <v>2019021345</v>
      </c>
      <c r="D50" s="11" t="s">
        <v>102</v>
      </c>
      <c r="E50" s="11" t="s">
        <v>103</v>
      </c>
      <c r="F50" s="12" t="s">
        <v>104</v>
      </c>
      <c r="G50" s="13" t="s">
        <v>105</v>
      </c>
      <c r="H50" s="11"/>
      <c r="I50" s="11"/>
      <c r="J50" s="11"/>
      <c r="K50" s="11"/>
      <c r="L50" s="11"/>
      <c r="M50" s="11"/>
      <c r="N50" s="11"/>
      <c r="O50" s="11"/>
      <c r="P50" s="13"/>
      <c r="Q50" s="13" t="s">
        <v>106</v>
      </c>
      <c r="R50" s="11" t="s">
        <v>107</v>
      </c>
      <c r="S50" s="69"/>
      <c r="T50" s="69"/>
    </row>
    <row r="51" spans="1:20" ht="19.5" customHeight="1">
      <c r="A51" s="20"/>
      <c r="B51" s="13">
        <v>2</v>
      </c>
      <c r="C51" s="13">
        <v>2019081385</v>
      </c>
      <c r="D51" s="11" t="s">
        <v>108</v>
      </c>
      <c r="E51" s="11" t="s">
        <v>109</v>
      </c>
      <c r="F51" s="12" t="s">
        <v>104</v>
      </c>
      <c r="G51" s="13" t="s">
        <v>110</v>
      </c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11" t="s">
        <v>111</v>
      </c>
      <c r="S51" s="69"/>
      <c r="T51" s="69"/>
    </row>
    <row r="52" spans="1:20" ht="19.5" customHeight="1">
      <c r="A52" s="20"/>
      <c r="B52" s="13">
        <v>3</v>
      </c>
      <c r="C52" s="13">
        <v>2019101199</v>
      </c>
      <c r="D52" s="11" t="s">
        <v>112</v>
      </c>
      <c r="E52" s="11"/>
      <c r="F52" s="12" t="s">
        <v>113</v>
      </c>
      <c r="G52" s="13" t="s">
        <v>114</v>
      </c>
      <c r="H52" s="11"/>
      <c r="I52" s="11"/>
      <c r="J52" s="11"/>
      <c r="K52" s="11"/>
      <c r="L52" s="11"/>
      <c r="M52" s="11"/>
      <c r="N52" s="11"/>
      <c r="O52" s="11"/>
      <c r="P52" s="13"/>
      <c r="Q52" s="13" t="s">
        <v>106</v>
      </c>
      <c r="R52" s="11"/>
      <c r="S52" s="69"/>
      <c r="T52" s="69"/>
    </row>
    <row r="53" spans="1:20" ht="19.5" customHeight="1">
      <c r="A53" s="20"/>
      <c r="B53" s="13">
        <v>4</v>
      </c>
      <c r="C53" s="13">
        <v>2022011043</v>
      </c>
      <c r="D53" s="11" t="s">
        <v>115</v>
      </c>
      <c r="E53" s="11" t="s">
        <v>116</v>
      </c>
      <c r="F53" s="12" t="s">
        <v>117</v>
      </c>
      <c r="G53" s="13" t="s">
        <v>118</v>
      </c>
      <c r="H53" s="11"/>
      <c r="I53" s="11"/>
      <c r="J53" s="11"/>
      <c r="K53" s="11"/>
      <c r="L53" s="11"/>
      <c r="M53" s="11"/>
      <c r="N53" s="11"/>
      <c r="O53" s="11"/>
      <c r="P53" s="13"/>
      <c r="Q53" s="13" t="s">
        <v>119</v>
      </c>
      <c r="R53" s="11" t="s">
        <v>120</v>
      </c>
      <c r="S53" s="69"/>
      <c r="T53" s="69"/>
    </row>
    <row r="54" spans="1:20" ht="19.5" customHeight="1">
      <c r="A54" s="20"/>
      <c r="B54" s="13">
        <v>5</v>
      </c>
      <c r="C54" s="13">
        <v>2022021006</v>
      </c>
      <c r="D54" s="11" t="s">
        <v>121</v>
      </c>
      <c r="E54" s="11" t="s">
        <v>122</v>
      </c>
      <c r="F54" s="12" t="s">
        <v>123</v>
      </c>
      <c r="G54" s="13" t="s">
        <v>124</v>
      </c>
      <c r="H54" s="11"/>
      <c r="I54" s="11"/>
      <c r="J54" s="11"/>
      <c r="K54" s="11"/>
      <c r="L54" s="11"/>
      <c r="M54" s="11"/>
      <c r="N54" s="11"/>
      <c r="O54" s="11"/>
      <c r="P54" s="13"/>
      <c r="Q54" s="13" t="s">
        <v>125</v>
      </c>
      <c r="R54" s="11" t="s">
        <v>35</v>
      </c>
      <c r="S54" s="69"/>
      <c r="T54" s="69"/>
    </row>
    <row r="55" spans="1:20" ht="19.5" customHeight="1">
      <c r="A55" s="20"/>
      <c r="B55" s="13">
        <v>6</v>
      </c>
      <c r="C55" s="13">
        <v>2022122144</v>
      </c>
      <c r="D55" s="11" t="s">
        <v>126</v>
      </c>
      <c r="E55" s="11" t="s">
        <v>127</v>
      </c>
      <c r="F55" s="12"/>
      <c r="G55" s="13" t="s">
        <v>128</v>
      </c>
      <c r="H55" s="11"/>
      <c r="I55" s="11"/>
      <c r="J55" s="11"/>
      <c r="K55" s="11"/>
      <c r="L55" s="11"/>
      <c r="M55" s="11"/>
      <c r="N55" s="11"/>
      <c r="O55" s="11"/>
      <c r="P55" s="13"/>
      <c r="Q55" s="13" t="s">
        <v>129</v>
      </c>
      <c r="R55" s="11"/>
      <c r="S55" s="69"/>
      <c r="T55" s="69"/>
    </row>
    <row r="56" spans="1:20" ht="19.5" customHeight="1">
      <c r="A56" s="20"/>
      <c r="B56" s="13">
        <v>7</v>
      </c>
      <c r="C56" s="13">
        <v>2023011142</v>
      </c>
      <c r="D56" s="11" t="s">
        <v>130</v>
      </c>
      <c r="E56" s="11" t="s">
        <v>131</v>
      </c>
      <c r="F56" s="12" t="s">
        <v>132</v>
      </c>
      <c r="G56" s="13" t="s">
        <v>133</v>
      </c>
      <c r="H56" s="11"/>
      <c r="I56" s="11"/>
      <c r="J56" s="11"/>
      <c r="K56" s="11"/>
      <c r="L56" s="11"/>
      <c r="M56" s="11"/>
      <c r="N56" s="11"/>
      <c r="O56" s="11"/>
      <c r="P56" s="13"/>
      <c r="Q56" s="13" t="s">
        <v>134</v>
      </c>
      <c r="R56" s="11"/>
      <c r="S56" s="69"/>
      <c r="T56" s="69"/>
    </row>
    <row r="57" spans="1:20" ht="19.5" customHeight="1">
      <c r="A57" s="20"/>
      <c r="B57" s="13">
        <v>8</v>
      </c>
      <c r="C57" s="13">
        <v>2023021272</v>
      </c>
      <c r="D57" s="11" t="s">
        <v>135</v>
      </c>
      <c r="E57" s="11" t="s">
        <v>136</v>
      </c>
      <c r="F57" s="12"/>
      <c r="G57" s="13" t="s">
        <v>137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138</v>
      </c>
      <c r="R57" s="11"/>
      <c r="S57" s="69"/>
      <c r="T57" s="69"/>
    </row>
    <row r="58" spans="1:20" ht="19.5" customHeight="1">
      <c r="A58" s="20"/>
      <c r="B58" s="13">
        <v>9</v>
      </c>
      <c r="C58" s="13"/>
      <c r="D58" s="11" t="s">
        <v>139</v>
      </c>
      <c r="E58" s="11" t="s">
        <v>140</v>
      </c>
      <c r="F58" s="12"/>
      <c r="G58" s="13" t="s">
        <v>141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44</v>
      </c>
      <c r="R58" s="11"/>
      <c r="S58" s="69"/>
      <c r="T58" s="69"/>
    </row>
    <row r="59" spans="1:20" ht="19.5" customHeight="1">
      <c r="A59" s="20"/>
      <c r="B59" s="13"/>
      <c r="C59" s="13"/>
      <c r="D59" s="11" t="s">
        <v>142</v>
      </c>
      <c r="E59" s="11" t="s">
        <v>143</v>
      </c>
      <c r="F59" s="12"/>
      <c r="G59" s="13"/>
      <c r="H59" s="11"/>
      <c r="I59" s="11"/>
      <c r="J59" s="11"/>
      <c r="K59" s="11"/>
      <c r="L59" s="11"/>
      <c r="M59" s="11"/>
      <c r="N59" s="11"/>
      <c r="O59" s="11"/>
      <c r="P59" s="13"/>
      <c r="Q59" s="13"/>
      <c r="R59" s="11"/>
      <c r="S59" s="69"/>
      <c r="T59" s="69"/>
    </row>
    <row r="60" spans="1:20" ht="19.5" customHeight="1">
      <c r="A60" s="20"/>
      <c r="B60" s="13">
        <v>10</v>
      </c>
      <c r="C60" s="13">
        <v>2023081276</v>
      </c>
      <c r="D60" s="11" t="s">
        <v>144</v>
      </c>
      <c r="E60" s="11" t="s">
        <v>145</v>
      </c>
      <c r="F60" s="12" t="s">
        <v>146</v>
      </c>
      <c r="G60" s="13" t="s">
        <v>147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148</v>
      </c>
      <c r="R60" s="11" t="s">
        <v>149</v>
      </c>
      <c r="S60" s="69"/>
      <c r="T60" s="69"/>
    </row>
    <row r="61" spans="1:20" ht="19.5" customHeight="1">
      <c r="A61" s="20"/>
      <c r="B61" s="13">
        <v>11</v>
      </c>
      <c r="C61" s="13"/>
      <c r="D61" s="11" t="s">
        <v>150</v>
      </c>
      <c r="E61" s="11" t="s">
        <v>151</v>
      </c>
      <c r="F61" s="12" t="s">
        <v>152</v>
      </c>
      <c r="G61" s="13" t="s">
        <v>153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154</v>
      </c>
      <c r="R61" s="11" t="s">
        <v>155</v>
      </c>
      <c r="S61" s="69"/>
      <c r="T61" s="69"/>
    </row>
    <row r="62" spans="1:20" ht="20.25" customHeight="1">
      <c r="A62" s="69"/>
      <c r="B62" s="13">
        <v>12</v>
      </c>
      <c r="C62" s="13">
        <v>2023111066</v>
      </c>
      <c r="D62" s="11" t="s">
        <v>156</v>
      </c>
      <c r="E62" s="11" t="s">
        <v>157</v>
      </c>
      <c r="F62" s="12" t="s">
        <v>104</v>
      </c>
      <c r="G62" s="13" t="s">
        <v>158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159</v>
      </c>
      <c r="R62" s="11"/>
      <c r="S62" s="69"/>
      <c r="T62" s="69"/>
    </row>
    <row r="63" spans="1:20" ht="20.25" customHeight="1">
      <c r="A63" s="69"/>
      <c r="B63" s="13">
        <v>13</v>
      </c>
      <c r="C63" s="13"/>
      <c r="D63" s="11" t="s">
        <v>160</v>
      </c>
      <c r="E63" s="11" t="s">
        <v>161</v>
      </c>
      <c r="F63" s="12" t="s">
        <v>104</v>
      </c>
      <c r="G63" s="13" t="s">
        <v>162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163</v>
      </c>
      <c r="R63" s="11" t="s">
        <v>107</v>
      </c>
      <c r="S63" s="69"/>
      <c r="T63" s="69"/>
    </row>
    <row r="64" spans="1:20" ht="20.25" customHeight="1">
      <c r="A64" s="69"/>
      <c r="B64" s="13">
        <v>14</v>
      </c>
      <c r="C64" s="13">
        <v>2024051224</v>
      </c>
      <c r="D64" s="11" t="s">
        <v>164</v>
      </c>
      <c r="E64" s="11" t="s">
        <v>165</v>
      </c>
      <c r="F64" s="12"/>
      <c r="G64" s="13" t="s">
        <v>166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159</v>
      </c>
      <c r="R64" s="11"/>
      <c r="S64" s="69"/>
      <c r="T64" s="69"/>
    </row>
    <row r="65" spans="1:20" ht="20.25" customHeight="1">
      <c r="A65" s="69"/>
      <c r="B65" s="13">
        <v>15</v>
      </c>
      <c r="C65" s="13" t="s">
        <v>167</v>
      </c>
      <c r="D65" s="11" t="s">
        <v>168</v>
      </c>
      <c r="E65" s="11" t="s">
        <v>169</v>
      </c>
      <c r="F65" s="12"/>
      <c r="G65" s="13" t="s">
        <v>170</v>
      </c>
      <c r="H65" s="11"/>
      <c r="I65" s="11"/>
      <c r="J65" s="11"/>
      <c r="K65" s="11"/>
      <c r="L65" s="11"/>
      <c r="M65" s="11"/>
      <c r="N65" s="11"/>
      <c r="O65" s="11"/>
      <c r="P65" s="13"/>
      <c r="Q65" s="13"/>
      <c r="R65" s="11"/>
      <c r="S65" s="69"/>
      <c r="T65" s="90"/>
    </row>
    <row r="66" spans="1:20" ht="19.5" customHeight="1">
      <c r="A66" s="20"/>
      <c r="B66" s="13">
        <v>16</v>
      </c>
      <c r="C66" s="13"/>
      <c r="D66" s="11" t="s">
        <v>171</v>
      </c>
      <c r="E66" s="11" t="s">
        <v>172</v>
      </c>
      <c r="F66" s="12" t="s">
        <v>104</v>
      </c>
      <c r="G66" s="13" t="s">
        <v>173</v>
      </c>
      <c r="H66" s="11" t="s">
        <v>3</v>
      </c>
      <c r="I66" s="11"/>
      <c r="J66" s="11"/>
      <c r="K66" s="11"/>
      <c r="L66" s="11"/>
      <c r="M66" s="11"/>
      <c r="N66" s="11"/>
      <c r="O66" s="11"/>
      <c r="P66" s="13"/>
      <c r="Q66" s="13" t="s">
        <v>54</v>
      </c>
      <c r="R66" s="11" t="s">
        <v>35</v>
      </c>
      <c r="S66" s="69"/>
      <c r="T66" s="69"/>
    </row>
    <row r="67" spans="1:20" ht="19.5" customHeight="1">
      <c r="A67" s="20"/>
      <c r="B67" s="13">
        <v>17</v>
      </c>
      <c r="C67" s="13"/>
      <c r="D67" s="11" t="s">
        <v>174</v>
      </c>
      <c r="E67" s="11" t="s">
        <v>175</v>
      </c>
      <c r="F67" s="12" t="s">
        <v>176</v>
      </c>
      <c r="G67" s="13" t="s">
        <v>177</v>
      </c>
      <c r="H67" s="11" t="s">
        <v>3</v>
      </c>
      <c r="I67" s="11"/>
      <c r="J67" s="11"/>
      <c r="K67" s="11"/>
      <c r="L67" s="11"/>
      <c r="M67" s="11"/>
      <c r="N67" s="11"/>
      <c r="O67" s="11"/>
      <c r="P67" s="13"/>
      <c r="Q67" s="13" t="s">
        <v>178</v>
      </c>
      <c r="R67" s="11"/>
      <c r="S67" s="69"/>
      <c r="T67" s="69"/>
    </row>
    <row r="68" spans="1:20" ht="19.5" customHeight="1">
      <c r="A68" s="20"/>
      <c r="B68" s="13">
        <v>18</v>
      </c>
      <c r="C68" s="13"/>
      <c r="D68" s="11" t="s">
        <v>200</v>
      </c>
      <c r="E68" s="11" t="s">
        <v>204</v>
      </c>
      <c r="F68" s="12" t="s">
        <v>201</v>
      </c>
      <c r="G68" s="13" t="s">
        <v>203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163</v>
      </c>
      <c r="R68" s="11" t="s">
        <v>107</v>
      </c>
      <c r="S68" s="69"/>
      <c r="T68" s="69"/>
    </row>
    <row r="69" spans="1:20" ht="19.5" customHeight="1">
      <c r="A69" s="20"/>
      <c r="B69" s="13">
        <v>19</v>
      </c>
      <c r="C69" s="13"/>
      <c r="D69" s="11" t="s">
        <v>197</v>
      </c>
      <c r="E69" s="11" t="s">
        <v>202</v>
      </c>
      <c r="F69" s="12" t="s">
        <v>198</v>
      </c>
      <c r="G69" s="13" t="s">
        <v>199</v>
      </c>
      <c r="H69" s="11" t="s">
        <v>3</v>
      </c>
      <c r="I69" s="11"/>
      <c r="J69" s="11"/>
      <c r="K69" s="11"/>
      <c r="L69" s="11"/>
      <c r="M69" s="11"/>
      <c r="N69" s="11"/>
      <c r="O69" s="11"/>
      <c r="P69" s="13"/>
      <c r="Q69" s="13" t="s">
        <v>195</v>
      </c>
      <c r="R69" s="11" t="s">
        <v>206</v>
      </c>
      <c r="S69" s="69"/>
      <c r="T69" s="69"/>
    </row>
    <row r="70" spans="1:20" ht="19.5" customHeight="1">
      <c r="A70" s="20"/>
      <c r="B70" s="13">
        <v>20</v>
      </c>
      <c r="C70" s="13"/>
      <c r="D70" s="11" t="s">
        <v>211</v>
      </c>
      <c r="E70" s="11" t="s">
        <v>214</v>
      </c>
      <c r="F70" s="12" t="s">
        <v>212</v>
      </c>
      <c r="G70" s="13" t="s">
        <v>213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163</v>
      </c>
      <c r="R70" s="11" t="s">
        <v>107</v>
      </c>
      <c r="S70" s="69"/>
      <c r="T70" s="69"/>
    </row>
    <row r="71" spans="1:20" ht="19.5" customHeight="1">
      <c r="A71" s="20"/>
      <c r="B71" s="13">
        <v>21</v>
      </c>
      <c r="C71" s="13"/>
      <c r="D71" s="11" t="s">
        <v>215</v>
      </c>
      <c r="E71" s="11" t="s">
        <v>219</v>
      </c>
      <c r="F71" s="12" t="s">
        <v>217</v>
      </c>
      <c r="G71" s="13" t="s">
        <v>218</v>
      </c>
      <c r="H71" s="11" t="s">
        <v>3</v>
      </c>
      <c r="I71" s="11"/>
      <c r="J71" s="11"/>
      <c r="K71" s="11"/>
      <c r="L71" s="11"/>
      <c r="M71" s="11"/>
      <c r="N71" s="11"/>
      <c r="O71" s="11"/>
      <c r="P71" s="13"/>
      <c r="Q71" s="13" t="s">
        <v>209</v>
      </c>
      <c r="R71" s="11" t="s">
        <v>224</v>
      </c>
      <c r="S71" s="69"/>
      <c r="T71" s="69"/>
    </row>
    <row r="72" spans="1:20" ht="19.5" customHeight="1">
      <c r="A72" s="20"/>
      <c r="B72" s="13">
        <v>22</v>
      </c>
      <c r="C72" s="13"/>
      <c r="D72" s="11" t="s">
        <v>221</v>
      </c>
      <c r="E72" s="11" t="s">
        <v>226</v>
      </c>
      <c r="F72" s="12" t="s">
        <v>222</v>
      </c>
      <c r="G72" s="13" t="s">
        <v>225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223</v>
      </c>
      <c r="R72" s="11" t="s">
        <v>35</v>
      </c>
      <c r="S72" s="69"/>
      <c r="T72" s="69"/>
    </row>
    <row r="73" spans="1:20" ht="19.5" customHeight="1">
      <c r="A73" s="20"/>
      <c r="B73" s="13">
        <v>23</v>
      </c>
      <c r="C73" s="13"/>
      <c r="D73" s="11" t="s">
        <v>227</v>
      </c>
      <c r="E73" s="11" t="s">
        <v>230</v>
      </c>
      <c r="F73" s="12" t="s">
        <v>228</v>
      </c>
      <c r="G73" s="13" t="s">
        <v>229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54</v>
      </c>
      <c r="R73" s="11" t="s">
        <v>35</v>
      </c>
      <c r="S73" s="69"/>
      <c r="T73" s="69"/>
    </row>
    <row r="74" spans="1:20" ht="19.5" customHeight="1">
      <c r="A74" s="20"/>
      <c r="B74" s="13">
        <v>24</v>
      </c>
      <c r="C74" s="13" t="s">
        <v>240</v>
      </c>
      <c r="D74" s="11" t="s">
        <v>241</v>
      </c>
      <c r="E74" s="12" t="s">
        <v>331</v>
      </c>
      <c r="F74" s="12" t="s">
        <v>242</v>
      </c>
      <c r="G74" s="13" t="s">
        <v>243</v>
      </c>
      <c r="H74" s="12"/>
      <c r="I74" s="13"/>
      <c r="J74" s="11"/>
      <c r="K74" s="12"/>
      <c r="L74" s="13"/>
      <c r="M74" s="11"/>
      <c r="N74" s="12"/>
      <c r="O74" s="13"/>
      <c r="P74" s="11"/>
      <c r="Q74" s="12" t="s">
        <v>100</v>
      </c>
      <c r="R74" s="11" t="s">
        <v>346</v>
      </c>
      <c r="S74" s="69"/>
      <c r="T74" s="69"/>
    </row>
    <row r="75" spans="1:20" ht="19.5" customHeight="1">
      <c r="A75" s="20"/>
      <c r="B75" s="13">
        <v>25</v>
      </c>
      <c r="C75" s="13"/>
      <c r="D75" s="11" t="s">
        <v>355</v>
      </c>
      <c r="E75" s="12" t="s">
        <v>376</v>
      </c>
      <c r="F75" s="12" t="s">
        <v>201</v>
      </c>
      <c r="G75" s="13"/>
      <c r="H75" s="11"/>
      <c r="I75" s="12"/>
      <c r="J75" s="11"/>
      <c r="K75" s="12"/>
      <c r="L75" s="13"/>
      <c r="M75" s="11"/>
      <c r="N75" s="12"/>
      <c r="O75" s="13"/>
      <c r="P75" s="11"/>
      <c r="Q75" s="13" t="s">
        <v>356</v>
      </c>
      <c r="R75" s="11"/>
      <c r="S75" s="69"/>
      <c r="T75" s="69"/>
    </row>
    <row r="76" spans="1:20" ht="16.95" customHeight="1">
      <c r="A76" s="69"/>
      <c r="B76" s="13">
        <v>26</v>
      </c>
      <c r="C76" s="13" t="s">
        <v>405</v>
      </c>
      <c r="D76" s="11" t="s">
        <v>359</v>
      </c>
      <c r="E76" s="11" t="s">
        <v>436</v>
      </c>
      <c r="F76" s="12" t="s">
        <v>360</v>
      </c>
      <c r="G76" s="13" t="s">
        <v>437</v>
      </c>
      <c r="H76" s="13"/>
      <c r="I76" s="13"/>
      <c r="J76" s="13"/>
      <c r="K76" s="13"/>
      <c r="L76" s="13"/>
      <c r="M76" s="13"/>
      <c r="N76" s="13"/>
      <c r="O76" s="13"/>
      <c r="P76" s="13" t="s">
        <v>3</v>
      </c>
      <c r="Q76" s="13" t="s">
        <v>361</v>
      </c>
      <c r="R76" s="11" t="s">
        <v>458</v>
      </c>
      <c r="S76" s="69"/>
      <c r="T76" s="90"/>
    </row>
    <row r="77" spans="1:20" ht="16.95" customHeight="1">
      <c r="A77" s="69"/>
      <c r="B77" s="13"/>
      <c r="C77" s="13"/>
      <c r="D77" s="11" t="s">
        <v>280</v>
      </c>
      <c r="E77" s="11" t="s">
        <v>498</v>
      </c>
      <c r="F77" s="12" t="s">
        <v>614</v>
      </c>
      <c r="G77" s="13" t="s">
        <v>615</v>
      </c>
      <c r="H77" s="13"/>
      <c r="I77" s="13"/>
      <c r="J77" s="13"/>
      <c r="K77" s="13"/>
      <c r="L77" s="13"/>
      <c r="M77" s="13"/>
      <c r="N77" s="13"/>
      <c r="O77" s="13"/>
      <c r="P77" s="13"/>
      <c r="Q77" s="13" t="s">
        <v>48</v>
      </c>
      <c r="R77" s="11"/>
      <c r="S77" s="69"/>
      <c r="T77" s="90"/>
    </row>
    <row r="78" spans="1:20" ht="1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90"/>
    </row>
  </sheetData>
  <mergeCells count="56">
    <mergeCell ref="L36:N36"/>
    <mergeCell ref="O36:P36"/>
    <mergeCell ref="H40:K40"/>
    <mergeCell ref="L40:N40"/>
    <mergeCell ref="H37:K37"/>
    <mergeCell ref="L37:N37"/>
    <mergeCell ref="O37:P37"/>
    <mergeCell ref="H47:K47"/>
    <mergeCell ref="L47:N47"/>
    <mergeCell ref="O47:P47"/>
    <mergeCell ref="H29:K29"/>
    <mergeCell ref="L29:N29"/>
    <mergeCell ref="O29:P29"/>
    <mergeCell ref="H30:K30"/>
    <mergeCell ref="L30:N30"/>
    <mergeCell ref="O30:P30"/>
    <mergeCell ref="L46:N46"/>
    <mergeCell ref="O46:P46"/>
    <mergeCell ref="H46:K46"/>
    <mergeCell ref="H39:K39"/>
    <mergeCell ref="O40:P40"/>
    <mergeCell ref="H35:K35"/>
    <mergeCell ref="L35:N35"/>
    <mergeCell ref="H31:K31"/>
    <mergeCell ref="L31:N31"/>
    <mergeCell ref="O31:P31"/>
    <mergeCell ref="J6:J7"/>
    <mergeCell ref="O6:O7"/>
    <mergeCell ref="H28:K28"/>
    <mergeCell ref="L28:N28"/>
    <mergeCell ref="O28:P28"/>
    <mergeCell ref="H32:K32"/>
    <mergeCell ref="L32:N32"/>
    <mergeCell ref="O32:P32"/>
    <mergeCell ref="L39:N39"/>
    <mergeCell ref="O39:P39"/>
    <mergeCell ref="H33:K33"/>
    <mergeCell ref="L33:N33"/>
    <mergeCell ref="O33:P33"/>
    <mergeCell ref="H38:K38"/>
    <mergeCell ref="L38:N38"/>
    <mergeCell ref="O38:P38"/>
    <mergeCell ref="H34:K34"/>
    <mergeCell ref="L34:N34"/>
    <mergeCell ref="O34:P34"/>
    <mergeCell ref="O35:P35"/>
    <mergeCell ref="H36:K36"/>
    <mergeCell ref="H43:K43"/>
    <mergeCell ref="L43:N43"/>
    <mergeCell ref="O43:P43"/>
    <mergeCell ref="H41:K41"/>
    <mergeCell ref="L41:N41"/>
    <mergeCell ref="O41:P41"/>
    <mergeCell ref="H42:K42"/>
    <mergeCell ref="L42:N42"/>
    <mergeCell ref="O42:P42"/>
  </mergeCells>
  <conditionalFormatting sqref="D27">
    <cfRule type="duplicateValues" dxfId="1098" priority="184"/>
  </conditionalFormatting>
  <conditionalFormatting sqref="D29:D30">
    <cfRule type="duplicateValues" dxfId="1097" priority="298514"/>
    <cfRule type="duplicateValues" dxfId="1096" priority="298515"/>
    <cfRule type="duplicateValues" dxfId="1095" priority="298516"/>
    <cfRule type="duplicateValues" dxfId="1094" priority="298517"/>
    <cfRule type="duplicateValues" dxfId="1093" priority="298518"/>
    <cfRule type="duplicateValues" dxfId="1092" priority="298519"/>
    <cfRule type="duplicateValues" dxfId="1091" priority="298520"/>
    <cfRule type="duplicateValues" dxfId="1090" priority="298521"/>
    <cfRule type="duplicateValues" dxfId="1089" priority="298522"/>
    <cfRule type="duplicateValues" dxfId="1088" priority="298523"/>
    <cfRule type="duplicateValues" dxfId="1087" priority="298524"/>
    <cfRule type="duplicateValues" dxfId="1086" priority="298525"/>
    <cfRule type="duplicateValues" dxfId="1085" priority="298526"/>
    <cfRule type="duplicateValues" dxfId="1084" priority="298527"/>
    <cfRule type="duplicateValues" dxfId="1083" priority="298528"/>
    <cfRule type="duplicateValues" dxfId="1082" priority="298529"/>
    <cfRule type="duplicateValues" dxfId="1081" priority="298530"/>
    <cfRule type="duplicateValues" dxfId="1080" priority="298531"/>
    <cfRule type="duplicateValues" dxfId="1079" priority="298532"/>
    <cfRule type="duplicateValues" dxfId="1078" priority="298533"/>
    <cfRule type="duplicateValues" dxfId="1077" priority="298534"/>
    <cfRule type="duplicateValues" dxfId="1076" priority="298535"/>
    <cfRule type="duplicateValues" dxfId="1075" priority="298536"/>
    <cfRule type="duplicateValues" dxfId="1074" priority="298537"/>
    <cfRule type="duplicateValues" dxfId="1073" priority="298538"/>
    <cfRule type="duplicateValues" dxfId="1072" priority="298539"/>
    <cfRule type="duplicateValues" dxfId="1071" priority="298540"/>
    <cfRule type="duplicateValues" dxfId="1070" priority="298541"/>
    <cfRule type="duplicateValues" dxfId="1069" priority="298542"/>
    <cfRule type="duplicateValues" dxfId="1068" priority="298543"/>
    <cfRule type="duplicateValues" dxfId="1067" priority="298544"/>
    <cfRule type="duplicateValues" dxfId="1066" priority="298545"/>
    <cfRule type="duplicateValues" dxfId="1065" priority="298546"/>
    <cfRule type="duplicateValues" dxfId="1064" priority="298547"/>
    <cfRule type="duplicateValues" dxfId="1063" priority="298548"/>
    <cfRule type="duplicateValues" dxfId="1062" priority="298549"/>
    <cfRule type="duplicateValues" dxfId="1061" priority="298550"/>
    <cfRule type="duplicateValues" dxfId="1060" priority="298551"/>
    <cfRule type="duplicateValues" dxfId="1059" priority="298552"/>
    <cfRule type="duplicateValues" dxfId="1058" priority="298553"/>
    <cfRule type="duplicateValues" dxfId="1057" priority="298554"/>
    <cfRule type="duplicateValues" dxfId="1056" priority="298555"/>
    <cfRule type="duplicateValues" dxfId="1055" priority="298556"/>
    <cfRule type="duplicateValues" dxfId="1054" priority="298557"/>
    <cfRule type="duplicateValues" dxfId="1053" priority="298558"/>
    <cfRule type="duplicateValues" dxfId="1052" priority="298559"/>
    <cfRule type="duplicateValues" dxfId="1051" priority="298560"/>
    <cfRule type="duplicateValues" dxfId="1050" priority="298561"/>
    <cfRule type="duplicateValues" dxfId="1049" priority="298562"/>
    <cfRule type="duplicateValues" dxfId="1048" priority="298563"/>
    <cfRule type="duplicateValues" dxfId="1047" priority="298564"/>
    <cfRule type="duplicateValues" dxfId="1046" priority="298565"/>
    <cfRule type="duplicateValues" dxfId="1045" priority="298566"/>
    <cfRule type="duplicateValues" dxfId="1044" priority="298567"/>
    <cfRule type="duplicateValues" dxfId="1043" priority="298568"/>
    <cfRule type="duplicateValues" dxfId="1042" priority="298569"/>
    <cfRule type="duplicateValues" dxfId="1041" priority="298570"/>
  </conditionalFormatting>
  <conditionalFormatting sqref="D46">
    <cfRule type="duplicateValues" dxfId="1040" priority="428"/>
    <cfRule type="duplicateValues" dxfId="1039" priority="429"/>
    <cfRule type="duplicateValues" dxfId="1038" priority="430"/>
    <cfRule type="duplicateValues" dxfId="1037" priority="431"/>
    <cfRule type="duplicateValues" dxfId="1036" priority="432"/>
    <cfRule type="duplicateValues" dxfId="1035" priority="433"/>
    <cfRule type="duplicateValues" dxfId="1034" priority="434"/>
    <cfRule type="duplicateValues" dxfId="1033" priority="435"/>
    <cfRule type="duplicateValues" dxfId="1032" priority="436"/>
    <cfRule type="duplicateValues" dxfId="1031" priority="437"/>
    <cfRule type="duplicateValues" dxfId="1030" priority="438"/>
    <cfRule type="duplicateValues" dxfId="1029" priority="439"/>
    <cfRule type="duplicateValues" dxfId="1028" priority="440"/>
    <cfRule type="duplicateValues" dxfId="1027" priority="441"/>
    <cfRule type="duplicateValues" dxfId="1026" priority="442"/>
    <cfRule type="duplicateValues" dxfId="1025" priority="443"/>
    <cfRule type="duplicateValues" dxfId="1024" priority="444"/>
    <cfRule type="duplicateValues" dxfId="1023" priority="445"/>
    <cfRule type="duplicateValues" dxfId="1022" priority="446"/>
    <cfRule type="duplicateValues" dxfId="1021" priority="447"/>
    <cfRule type="duplicateValues" dxfId="1020" priority="448"/>
    <cfRule type="duplicateValues" dxfId="1019" priority="449"/>
    <cfRule type="duplicateValues" dxfId="1018" priority="450"/>
    <cfRule type="duplicateValues" dxfId="1017" priority="451"/>
    <cfRule type="duplicateValues" dxfId="1016" priority="452"/>
    <cfRule type="duplicateValues" dxfId="1015" priority="453"/>
    <cfRule type="duplicateValues" dxfId="1014" priority="454"/>
    <cfRule type="duplicateValues" dxfId="1013" priority="455"/>
    <cfRule type="duplicateValues" dxfId="1012" priority="456"/>
    <cfRule type="duplicateValues" dxfId="1011" priority="457"/>
    <cfRule type="duplicateValues" dxfId="1010" priority="458"/>
    <cfRule type="duplicateValues" dxfId="1009" priority="459"/>
    <cfRule type="duplicateValues" dxfId="1008" priority="460"/>
    <cfRule type="duplicateValues" dxfId="1007" priority="461"/>
    <cfRule type="duplicateValues" dxfId="1006" priority="462"/>
    <cfRule type="duplicateValues" dxfId="1005" priority="463"/>
    <cfRule type="duplicateValues" dxfId="1004" priority="464"/>
    <cfRule type="duplicateValues" dxfId="1003" priority="465"/>
    <cfRule type="duplicateValues" dxfId="1002" priority="466"/>
    <cfRule type="duplicateValues" dxfId="1001" priority="467"/>
    <cfRule type="duplicateValues" dxfId="1000" priority="468"/>
    <cfRule type="duplicateValues" dxfId="999" priority="469"/>
    <cfRule type="duplicateValues" dxfId="998" priority="470"/>
    <cfRule type="duplicateValues" dxfId="997" priority="471"/>
    <cfRule type="duplicateValues" dxfId="996" priority="472"/>
    <cfRule type="duplicateValues" dxfId="995" priority="473"/>
    <cfRule type="duplicateValues" dxfId="994" priority="474"/>
    <cfRule type="duplicateValues" dxfId="993" priority="475"/>
    <cfRule type="duplicateValues" dxfId="992" priority="476"/>
    <cfRule type="duplicateValues" dxfId="991" priority="477"/>
    <cfRule type="duplicateValues" dxfId="990" priority="478"/>
    <cfRule type="duplicateValues" dxfId="989" priority="479"/>
    <cfRule type="duplicateValues" dxfId="988" priority="480"/>
    <cfRule type="duplicateValues" dxfId="987" priority="481"/>
    <cfRule type="duplicateValues" dxfId="986" priority="482"/>
    <cfRule type="duplicateValues" dxfId="985" priority="483"/>
    <cfRule type="duplicateValues" dxfId="984" priority="484"/>
  </conditionalFormatting>
  <conditionalFormatting sqref="D47">
    <cfRule type="duplicateValues" dxfId="983" priority="298458"/>
    <cfRule type="duplicateValues" dxfId="982" priority="298458"/>
    <cfRule type="duplicateValues" dxfId="981" priority="298458"/>
    <cfRule type="duplicateValues" dxfId="980" priority="298458"/>
    <cfRule type="duplicateValues" dxfId="979" priority="298458"/>
    <cfRule type="duplicateValues" dxfId="978" priority="298458"/>
    <cfRule type="duplicateValues" dxfId="977" priority="298458"/>
    <cfRule type="duplicateValues" dxfId="976" priority="298458"/>
    <cfRule type="duplicateValues" dxfId="975" priority="298458"/>
    <cfRule type="duplicateValues" dxfId="974" priority="298458"/>
    <cfRule type="duplicateValues" dxfId="973" priority="298458"/>
    <cfRule type="duplicateValues" dxfId="972" priority="298458"/>
    <cfRule type="duplicateValues" dxfId="971" priority="298458"/>
    <cfRule type="duplicateValues" dxfId="970" priority="298458"/>
    <cfRule type="duplicateValues" dxfId="969" priority="298458"/>
    <cfRule type="duplicateValues" dxfId="968" priority="298472"/>
    <cfRule type="duplicateValues" dxfId="967" priority="298473"/>
    <cfRule type="duplicateValues" dxfId="966" priority="298474"/>
    <cfRule type="duplicateValues" dxfId="965" priority="298475"/>
    <cfRule type="duplicateValues" dxfId="964" priority="298476"/>
    <cfRule type="duplicateValues" dxfId="963" priority="298477"/>
    <cfRule type="duplicateValues" dxfId="962" priority="298478"/>
    <cfRule type="duplicateValues" dxfId="961" priority="298479"/>
    <cfRule type="duplicateValues" dxfId="960" priority="298480"/>
    <cfRule type="duplicateValues" dxfId="959" priority="298481"/>
    <cfRule type="duplicateValues" dxfId="958" priority="298482"/>
    <cfRule type="duplicateValues" dxfId="957" priority="298483"/>
    <cfRule type="duplicateValues" dxfId="956" priority="298484"/>
    <cfRule type="duplicateValues" dxfId="955" priority="298485"/>
    <cfRule type="duplicateValues" dxfId="954" priority="298486"/>
    <cfRule type="duplicateValues" dxfId="953" priority="298487"/>
    <cfRule type="duplicateValues" dxfId="952" priority="298488"/>
    <cfRule type="duplicateValues" dxfId="951" priority="298489"/>
    <cfRule type="duplicateValues" dxfId="950" priority="298490"/>
    <cfRule type="duplicateValues" dxfId="949" priority="298491"/>
    <cfRule type="duplicateValues" dxfId="948" priority="298492"/>
    <cfRule type="duplicateValues" dxfId="947" priority="298493"/>
    <cfRule type="duplicateValues" dxfId="946" priority="298494"/>
    <cfRule type="duplicateValues" dxfId="945" priority="298495"/>
    <cfRule type="duplicateValues" dxfId="944" priority="298496"/>
    <cfRule type="duplicateValues" dxfId="943" priority="298497"/>
    <cfRule type="duplicateValues" dxfId="942" priority="298498"/>
    <cfRule type="duplicateValues" dxfId="941" priority="298499"/>
    <cfRule type="duplicateValues" dxfId="940" priority="298500"/>
    <cfRule type="duplicateValues" dxfId="939" priority="298501"/>
    <cfRule type="duplicateValues" dxfId="938" priority="298502"/>
    <cfRule type="duplicateValues" dxfId="937" priority="298503"/>
    <cfRule type="duplicateValues" dxfId="936" priority="298504"/>
    <cfRule type="duplicateValues" dxfId="935" priority="298505"/>
    <cfRule type="duplicateValues" dxfId="934" priority="298506"/>
    <cfRule type="duplicateValues" dxfId="933" priority="298507"/>
    <cfRule type="duplicateValues" dxfId="932" priority="298508"/>
    <cfRule type="duplicateValues" dxfId="931" priority="298509"/>
    <cfRule type="duplicateValues" dxfId="930" priority="298510"/>
    <cfRule type="duplicateValues" dxfId="929" priority="298511"/>
    <cfRule type="duplicateValues" dxfId="928" priority="298512"/>
    <cfRule type="duplicateValues" dxfId="927" priority="298513"/>
  </conditionalFormatting>
  <conditionalFormatting sqref="D37">
    <cfRule type="duplicateValues" dxfId="926" priority="1455"/>
    <cfRule type="duplicateValues" dxfId="925" priority="1456"/>
    <cfRule type="duplicateValues" dxfId="924" priority="1457"/>
    <cfRule type="duplicateValues" dxfId="923" priority="1458"/>
    <cfRule type="duplicateValues" dxfId="922" priority="1459"/>
    <cfRule type="duplicateValues" dxfId="921" priority="1460"/>
    <cfRule type="duplicateValues" dxfId="920" priority="1461"/>
    <cfRule type="duplicateValues" dxfId="919" priority="1462"/>
    <cfRule type="duplicateValues" dxfId="918" priority="1463"/>
    <cfRule type="duplicateValues" dxfId="917" priority="1464"/>
    <cfRule type="duplicateValues" dxfId="916" priority="1465"/>
    <cfRule type="duplicateValues" dxfId="915" priority="1466"/>
    <cfRule type="duplicateValues" dxfId="914" priority="1467"/>
    <cfRule type="duplicateValues" dxfId="913" priority="1468"/>
    <cfRule type="duplicateValues" dxfId="912" priority="1469"/>
    <cfRule type="duplicateValues" dxfId="911" priority="1470"/>
    <cfRule type="duplicateValues" dxfId="910" priority="1471"/>
    <cfRule type="duplicateValues" dxfId="909" priority="1472"/>
    <cfRule type="duplicateValues" dxfId="908" priority="1473"/>
    <cfRule type="duplicateValues" dxfId="907" priority="1474"/>
    <cfRule type="duplicateValues" dxfId="906" priority="1475"/>
    <cfRule type="duplicateValues" dxfId="905" priority="1476"/>
    <cfRule type="duplicateValues" dxfId="904" priority="1477"/>
    <cfRule type="duplicateValues" dxfId="903" priority="1478"/>
    <cfRule type="duplicateValues" dxfId="902" priority="1479"/>
    <cfRule type="duplicateValues" dxfId="901" priority="1480"/>
    <cfRule type="duplicateValues" dxfId="900" priority="1481"/>
    <cfRule type="duplicateValues" dxfId="899" priority="1482"/>
    <cfRule type="duplicateValues" dxfId="898" priority="1483"/>
    <cfRule type="duplicateValues" dxfId="897" priority="1484"/>
    <cfRule type="duplicateValues" dxfId="896" priority="1485"/>
    <cfRule type="duplicateValues" dxfId="895" priority="1486"/>
    <cfRule type="duplicateValues" dxfId="894" priority="1487"/>
    <cfRule type="duplicateValues" dxfId="893" priority="1488"/>
    <cfRule type="duplicateValues" dxfId="892" priority="1489"/>
    <cfRule type="duplicateValues" dxfId="891" priority="1490"/>
    <cfRule type="duplicateValues" dxfId="890" priority="1491"/>
    <cfRule type="duplicateValues" dxfId="889" priority="1492"/>
    <cfRule type="duplicateValues" dxfId="888" priority="1493"/>
    <cfRule type="duplicateValues" dxfId="887" priority="1494"/>
    <cfRule type="duplicateValues" dxfId="886" priority="1495"/>
    <cfRule type="duplicateValues" dxfId="885" priority="1496"/>
    <cfRule type="duplicateValues" dxfId="884" priority="1497"/>
    <cfRule type="duplicateValues" dxfId="883" priority="1498"/>
    <cfRule type="duplicateValues" dxfId="882" priority="1499"/>
    <cfRule type="duplicateValues" dxfId="881" priority="1500"/>
    <cfRule type="duplicateValues" dxfId="880" priority="1501"/>
    <cfRule type="duplicateValues" dxfId="879" priority="1502"/>
    <cfRule type="duplicateValues" dxfId="878" priority="1503"/>
    <cfRule type="duplicateValues" dxfId="877" priority="1504"/>
    <cfRule type="duplicateValues" dxfId="876" priority="1505"/>
    <cfRule type="duplicateValues" dxfId="875" priority="1506"/>
    <cfRule type="duplicateValues" dxfId="874" priority="1507"/>
    <cfRule type="duplicateValues" dxfId="873" priority="1508"/>
    <cfRule type="duplicateValues" dxfId="872" priority="1509"/>
    <cfRule type="duplicateValues" dxfId="871" priority="1510"/>
    <cfRule type="duplicateValues" dxfId="870" priority="1511"/>
  </conditionalFormatting>
  <conditionalFormatting sqref="D48">
    <cfRule type="duplicateValues" dxfId="869" priority="2557"/>
    <cfRule type="duplicateValues" dxfId="868" priority="2558"/>
    <cfRule type="duplicateValues" dxfId="867" priority="2559"/>
    <cfRule type="duplicateValues" dxfId="866" priority="2560"/>
    <cfRule type="duplicateValues" dxfId="865" priority="2561"/>
    <cfRule type="duplicateValues" dxfId="864" priority="2562"/>
    <cfRule type="duplicateValues" dxfId="863" priority="2563"/>
    <cfRule type="duplicateValues" dxfId="862" priority="2564"/>
    <cfRule type="duplicateValues" dxfId="861" priority="2565"/>
    <cfRule type="duplicateValues" dxfId="860" priority="2566"/>
    <cfRule type="duplicateValues" dxfId="859" priority="2567"/>
    <cfRule type="duplicateValues" dxfId="858" priority="2568"/>
    <cfRule type="duplicateValues" dxfId="857" priority="2569"/>
    <cfRule type="duplicateValues" dxfId="856" priority="2570"/>
    <cfRule type="duplicateValues" dxfId="855" priority="2571"/>
    <cfRule type="duplicateValues" dxfId="854" priority="2572"/>
    <cfRule type="duplicateValues" dxfId="853" priority="2573"/>
    <cfRule type="duplicateValues" dxfId="852" priority="2574"/>
    <cfRule type="duplicateValues" dxfId="851" priority="2575"/>
    <cfRule type="duplicateValues" dxfId="850" priority="2576"/>
    <cfRule type="duplicateValues" dxfId="849" priority="2577"/>
    <cfRule type="duplicateValues" dxfId="848" priority="2578"/>
    <cfRule type="duplicateValues" dxfId="847" priority="2579"/>
    <cfRule type="duplicateValues" dxfId="846" priority="2580"/>
    <cfRule type="duplicateValues" dxfId="845" priority="2581"/>
    <cfRule type="duplicateValues" dxfId="844" priority="2582"/>
    <cfRule type="duplicateValues" dxfId="843" priority="2583"/>
    <cfRule type="duplicateValues" dxfId="842" priority="2584"/>
    <cfRule type="duplicateValues" dxfId="841" priority="2585"/>
    <cfRule type="duplicateValues" dxfId="840" priority="2586"/>
    <cfRule type="duplicateValues" dxfId="839" priority="2587"/>
    <cfRule type="duplicateValues" dxfId="838" priority="2588"/>
    <cfRule type="duplicateValues" dxfId="837" priority="2589"/>
    <cfRule type="duplicateValues" dxfId="836" priority="2590"/>
    <cfRule type="duplicateValues" dxfId="835" priority="2591"/>
    <cfRule type="duplicateValues" dxfId="834" priority="2592"/>
    <cfRule type="duplicateValues" dxfId="833" priority="2593"/>
    <cfRule type="duplicateValues" dxfId="832" priority="2594"/>
    <cfRule type="duplicateValues" dxfId="831" priority="2595"/>
    <cfRule type="duplicateValues" dxfId="830" priority="2596"/>
    <cfRule type="duplicateValues" dxfId="829" priority="2597"/>
    <cfRule type="duplicateValues" dxfId="828" priority="2598"/>
    <cfRule type="duplicateValues" dxfId="827" priority="2599"/>
    <cfRule type="duplicateValues" dxfId="826" priority="2600"/>
    <cfRule type="duplicateValues" dxfId="825" priority="2601"/>
    <cfRule type="duplicateValues" dxfId="824" priority="2602"/>
    <cfRule type="duplicateValues" dxfId="823" priority="2603"/>
    <cfRule type="duplicateValues" dxfId="822" priority="2604"/>
    <cfRule type="duplicateValues" dxfId="821" priority="2605"/>
    <cfRule type="duplicateValues" dxfId="820" priority="2606"/>
    <cfRule type="duplicateValues" dxfId="819" priority="2607"/>
    <cfRule type="duplicateValues" dxfId="818" priority="2608"/>
    <cfRule type="duplicateValues" dxfId="817" priority="2609"/>
    <cfRule type="duplicateValues" dxfId="816" priority="2610"/>
    <cfRule type="duplicateValues" dxfId="815" priority="2611"/>
    <cfRule type="duplicateValues" dxfId="814" priority="2612"/>
    <cfRule type="duplicateValues" dxfId="813" priority="2613"/>
  </conditionalFormatting>
  <conditionalFormatting sqref="D74:D75">
    <cfRule type="duplicateValues" dxfId="812" priority="298116"/>
    <cfRule type="duplicateValues" dxfId="811" priority="298117"/>
    <cfRule type="duplicateValues" dxfId="810" priority="298118"/>
    <cfRule type="duplicateValues" dxfId="809" priority="298119"/>
    <cfRule type="duplicateValues" dxfId="808" priority="298120"/>
    <cfRule type="duplicateValues" dxfId="807" priority="298121"/>
    <cfRule type="duplicateValues" dxfId="806" priority="298122"/>
    <cfRule type="duplicateValues" dxfId="805" priority="298123"/>
    <cfRule type="duplicateValues" dxfId="804" priority="298124"/>
    <cfRule type="duplicateValues" dxfId="803" priority="298125"/>
    <cfRule type="duplicateValues" dxfId="802" priority="298126"/>
    <cfRule type="duplicateValues" dxfId="801" priority="298127"/>
    <cfRule type="duplicateValues" dxfId="800" priority="298128"/>
    <cfRule type="duplicateValues" dxfId="799" priority="298129"/>
    <cfRule type="duplicateValues" dxfId="798" priority="298130"/>
    <cfRule type="duplicateValues" dxfId="797" priority="298131"/>
    <cfRule type="duplicateValues" dxfId="796" priority="298132"/>
    <cfRule type="duplicateValues" dxfId="795" priority="298133"/>
    <cfRule type="duplicateValues" dxfId="794" priority="298134"/>
    <cfRule type="duplicateValues" dxfId="793" priority="298135"/>
    <cfRule type="duplicateValues" dxfId="792" priority="298136"/>
    <cfRule type="duplicateValues" dxfId="791" priority="298137"/>
    <cfRule type="duplicateValues" dxfId="790" priority="298138"/>
    <cfRule type="duplicateValues" dxfId="789" priority="298139"/>
    <cfRule type="duplicateValues" dxfId="788" priority="298140"/>
    <cfRule type="duplicateValues" dxfId="787" priority="298141"/>
    <cfRule type="duplicateValues" dxfId="786" priority="298142"/>
    <cfRule type="duplicateValues" dxfId="785" priority="298143"/>
    <cfRule type="duplicateValues" dxfId="784" priority="298144"/>
    <cfRule type="duplicateValues" dxfId="783" priority="298145"/>
    <cfRule type="duplicateValues" dxfId="782" priority="298146"/>
    <cfRule type="duplicateValues" dxfId="781" priority="298147"/>
    <cfRule type="duplicateValues" dxfId="780" priority="298148"/>
    <cfRule type="duplicateValues" dxfId="779" priority="298149"/>
    <cfRule type="duplicateValues" dxfId="778" priority="298150"/>
    <cfRule type="duplicateValues" dxfId="777" priority="298151"/>
    <cfRule type="duplicateValues" dxfId="776" priority="298152"/>
    <cfRule type="duplicateValues" dxfId="775" priority="298153"/>
    <cfRule type="duplicateValues" dxfId="774" priority="298154"/>
    <cfRule type="duplicateValues" dxfId="773" priority="298155"/>
    <cfRule type="duplicateValues" dxfId="772" priority="298156"/>
    <cfRule type="duplicateValues" dxfId="771" priority="298157"/>
    <cfRule type="duplicateValues" dxfId="770" priority="298158"/>
    <cfRule type="duplicateValues" dxfId="769" priority="298159"/>
    <cfRule type="duplicateValues" dxfId="768" priority="298160"/>
    <cfRule type="duplicateValues" dxfId="767" priority="298161"/>
    <cfRule type="duplicateValues" dxfId="766" priority="298162"/>
    <cfRule type="duplicateValues" dxfId="765" priority="298163"/>
    <cfRule type="duplicateValues" dxfId="764" priority="298164"/>
    <cfRule type="duplicateValues" dxfId="763" priority="298165"/>
    <cfRule type="duplicateValues" dxfId="762" priority="298166"/>
    <cfRule type="duplicateValues" dxfId="761" priority="298167"/>
    <cfRule type="duplicateValues" dxfId="760" priority="298168"/>
    <cfRule type="duplicateValues" dxfId="759" priority="298169"/>
    <cfRule type="duplicateValues" dxfId="758" priority="298170"/>
    <cfRule type="duplicateValues" dxfId="757" priority="298171"/>
    <cfRule type="duplicateValues" dxfId="756" priority="298172"/>
  </conditionalFormatting>
  <conditionalFormatting sqref="E45">
    <cfRule type="duplicateValues" dxfId="755" priority="57377"/>
  </conditionalFormatting>
  <conditionalFormatting sqref="F75">
    <cfRule type="duplicateValues" dxfId="754" priority="1398"/>
    <cfRule type="duplicateValues" dxfId="753" priority="1399"/>
    <cfRule type="duplicateValues" dxfId="752" priority="1400"/>
    <cfRule type="duplicateValues" dxfId="751" priority="1401"/>
    <cfRule type="duplicateValues" dxfId="750" priority="1402"/>
    <cfRule type="duplicateValues" dxfId="749" priority="1403"/>
    <cfRule type="duplicateValues" dxfId="748" priority="1404"/>
    <cfRule type="duplicateValues" dxfId="747" priority="1405"/>
    <cfRule type="duplicateValues" dxfId="746" priority="1406"/>
    <cfRule type="duplicateValues" dxfId="745" priority="1407"/>
    <cfRule type="duplicateValues" dxfId="744" priority="1408"/>
    <cfRule type="duplicateValues" dxfId="743" priority="1409"/>
    <cfRule type="duplicateValues" dxfId="742" priority="1410"/>
    <cfRule type="duplicateValues" dxfId="741" priority="1411"/>
    <cfRule type="duplicateValues" dxfId="740" priority="1412"/>
    <cfRule type="duplicateValues" dxfId="739" priority="1413"/>
    <cfRule type="duplicateValues" dxfId="738" priority="1414"/>
    <cfRule type="duplicateValues" dxfId="737" priority="1415"/>
    <cfRule type="duplicateValues" dxfId="736" priority="1416"/>
    <cfRule type="duplicateValues" dxfId="735" priority="1417"/>
    <cfRule type="duplicateValues" dxfId="734" priority="1418"/>
    <cfRule type="duplicateValues" dxfId="733" priority="1419"/>
    <cfRule type="duplicateValues" dxfId="732" priority="1420"/>
    <cfRule type="duplicateValues" dxfId="731" priority="1421"/>
    <cfRule type="duplicateValues" dxfId="730" priority="1422"/>
    <cfRule type="duplicateValues" dxfId="729" priority="1423"/>
    <cfRule type="duplicateValues" dxfId="728" priority="1424"/>
    <cfRule type="duplicateValues" dxfId="727" priority="1425"/>
    <cfRule type="duplicateValues" dxfId="726" priority="1426"/>
    <cfRule type="duplicateValues" dxfId="725" priority="1427"/>
    <cfRule type="duplicateValues" dxfId="724" priority="1428"/>
    <cfRule type="duplicateValues" dxfId="723" priority="1429"/>
    <cfRule type="duplicateValues" dxfId="722" priority="1430"/>
    <cfRule type="duplicateValues" dxfId="721" priority="1431"/>
    <cfRule type="duplicateValues" dxfId="720" priority="1432"/>
    <cfRule type="duplicateValues" dxfId="719" priority="1433"/>
    <cfRule type="duplicateValues" dxfId="718" priority="1434"/>
    <cfRule type="duplicateValues" dxfId="717" priority="1435"/>
    <cfRule type="duplicateValues" dxfId="716" priority="1436"/>
    <cfRule type="duplicateValues" dxfId="715" priority="1437"/>
    <cfRule type="duplicateValues" dxfId="714" priority="1438"/>
    <cfRule type="duplicateValues" dxfId="713" priority="1439"/>
    <cfRule type="duplicateValues" dxfId="712" priority="1440"/>
    <cfRule type="duplicateValues" dxfId="711" priority="1441"/>
    <cfRule type="duplicateValues" dxfId="710" priority="1442"/>
    <cfRule type="duplicateValues" dxfId="709" priority="1443"/>
    <cfRule type="duplicateValues" dxfId="708" priority="1444"/>
    <cfRule type="duplicateValues" dxfId="707" priority="1445"/>
    <cfRule type="duplicateValues" dxfId="706" priority="1446"/>
    <cfRule type="duplicateValues" dxfId="705" priority="1447"/>
    <cfRule type="duplicateValues" dxfId="704" priority="1448"/>
    <cfRule type="duplicateValues" dxfId="703" priority="1449"/>
    <cfRule type="duplicateValues" dxfId="702" priority="1450"/>
    <cfRule type="duplicateValues" dxfId="701" priority="1451"/>
    <cfRule type="duplicateValues" dxfId="700" priority="1452"/>
    <cfRule type="duplicateValues" dxfId="699" priority="1453"/>
    <cfRule type="duplicateValues" dxfId="698" priority="1454"/>
  </conditionalFormatting>
  <conditionalFormatting sqref="G74:G75">
    <cfRule type="duplicateValues" dxfId="697" priority="298173"/>
    <cfRule type="duplicateValues" dxfId="696" priority="298174"/>
    <cfRule type="duplicateValues" dxfId="695" priority="298175"/>
    <cfRule type="duplicateValues" dxfId="694" priority="298176"/>
    <cfRule type="duplicateValues" dxfId="693" priority="298177"/>
    <cfRule type="duplicateValues" dxfId="692" priority="298178"/>
    <cfRule type="duplicateValues" dxfId="691" priority="298179"/>
    <cfRule type="duplicateValues" dxfId="690" priority="298180"/>
    <cfRule type="duplicateValues" dxfId="689" priority="298181"/>
    <cfRule type="duplicateValues" dxfId="688" priority="298182"/>
    <cfRule type="duplicateValues" dxfId="687" priority="298183"/>
    <cfRule type="duplicateValues" dxfId="686" priority="298184"/>
    <cfRule type="duplicateValues" dxfId="685" priority="298185"/>
    <cfRule type="duplicateValues" dxfId="684" priority="298186"/>
    <cfRule type="duplicateValues" dxfId="683" priority="298187"/>
    <cfRule type="duplicateValues" dxfId="682" priority="298188"/>
    <cfRule type="duplicateValues" dxfId="681" priority="298189"/>
    <cfRule type="duplicateValues" dxfId="680" priority="298190"/>
    <cfRule type="duplicateValues" dxfId="679" priority="298191"/>
    <cfRule type="duplicateValues" dxfId="678" priority="298192"/>
    <cfRule type="duplicateValues" dxfId="677" priority="298193"/>
    <cfRule type="duplicateValues" dxfId="676" priority="298194"/>
    <cfRule type="duplicateValues" dxfId="675" priority="298195"/>
    <cfRule type="duplicateValues" dxfId="674" priority="298196"/>
    <cfRule type="duplicateValues" dxfId="673" priority="298197"/>
    <cfRule type="duplicateValues" dxfId="672" priority="298198"/>
    <cfRule type="duplicateValues" dxfId="671" priority="298199"/>
    <cfRule type="duplicateValues" dxfId="670" priority="298200"/>
    <cfRule type="duplicateValues" dxfId="669" priority="298201"/>
    <cfRule type="duplicateValues" dxfId="668" priority="298202"/>
    <cfRule type="duplicateValues" dxfId="667" priority="298203"/>
    <cfRule type="duplicateValues" dxfId="666" priority="298204"/>
    <cfRule type="duplicateValues" dxfId="665" priority="298205"/>
    <cfRule type="duplicateValues" dxfId="664" priority="298206"/>
    <cfRule type="duplicateValues" dxfId="663" priority="298207"/>
    <cfRule type="duplicateValues" dxfId="662" priority="298208"/>
    <cfRule type="duplicateValues" dxfId="661" priority="298209"/>
    <cfRule type="duplicateValues" dxfId="660" priority="298210"/>
    <cfRule type="duplicateValues" dxfId="659" priority="298211"/>
    <cfRule type="duplicateValues" dxfId="658" priority="298212"/>
    <cfRule type="duplicateValues" dxfId="657" priority="298213"/>
    <cfRule type="duplicateValues" dxfId="656" priority="298214"/>
    <cfRule type="duplicateValues" dxfId="655" priority="298215"/>
    <cfRule type="duplicateValues" dxfId="654" priority="298216"/>
    <cfRule type="duplicateValues" dxfId="653" priority="298217"/>
    <cfRule type="duplicateValues" dxfId="652" priority="298218"/>
    <cfRule type="duplicateValues" dxfId="651" priority="298219"/>
    <cfRule type="duplicateValues" dxfId="650" priority="298220"/>
    <cfRule type="duplicateValues" dxfId="649" priority="298221"/>
    <cfRule type="duplicateValues" dxfId="648" priority="298222"/>
    <cfRule type="duplicateValues" dxfId="647" priority="298223"/>
    <cfRule type="duplicateValues" dxfId="646" priority="298224"/>
    <cfRule type="duplicateValues" dxfId="645" priority="298225"/>
    <cfRule type="duplicateValues" dxfId="644" priority="298226"/>
    <cfRule type="duplicateValues" dxfId="643" priority="298227"/>
    <cfRule type="duplicateValues" dxfId="642" priority="298228"/>
    <cfRule type="duplicateValues" dxfId="641" priority="298229"/>
  </conditionalFormatting>
  <conditionalFormatting sqref="H75">
    <cfRule type="duplicateValues" dxfId="640" priority="298401"/>
    <cfRule type="duplicateValues" dxfId="639" priority="298402"/>
    <cfRule type="duplicateValues" dxfId="638" priority="298403"/>
    <cfRule type="duplicateValues" dxfId="637" priority="298404"/>
    <cfRule type="duplicateValues" dxfId="636" priority="298405"/>
    <cfRule type="duplicateValues" dxfId="635" priority="298406"/>
    <cfRule type="duplicateValues" dxfId="634" priority="298407"/>
    <cfRule type="duplicateValues" dxfId="633" priority="298408"/>
    <cfRule type="duplicateValues" dxfId="632" priority="298409"/>
    <cfRule type="duplicateValues" dxfId="631" priority="298410"/>
    <cfRule type="duplicateValues" dxfId="630" priority="298411"/>
    <cfRule type="duplicateValues" dxfId="629" priority="298412"/>
    <cfRule type="duplicateValues" dxfId="628" priority="298413"/>
    <cfRule type="duplicateValues" dxfId="627" priority="298414"/>
    <cfRule type="duplicateValues" dxfId="626" priority="298415"/>
    <cfRule type="duplicateValues" dxfId="625" priority="298416"/>
    <cfRule type="duplicateValues" dxfId="624" priority="298417"/>
    <cfRule type="duplicateValues" dxfId="623" priority="298418"/>
    <cfRule type="duplicateValues" dxfId="622" priority="298419"/>
    <cfRule type="duplicateValues" dxfId="621" priority="298420"/>
    <cfRule type="duplicateValues" dxfId="620" priority="298421"/>
    <cfRule type="duplicateValues" dxfId="619" priority="298422"/>
    <cfRule type="duplicateValues" dxfId="618" priority="298423"/>
    <cfRule type="duplicateValues" dxfId="617" priority="298424"/>
    <cfRule type="duplicateValues" dxfId="616" priority="298425"/>
    <cfRule type="duplicateValues" dxfId="615" priority="298426"/>
    <cfRule type="duplicateValues" dxfId="614" priority="298427"/>
    <cfRule type="duplicateValues" dxfId="613" priority="298428"/>
    <cfRule type="duplicateValues" dxfId="612" priority="298429"/>
    <cfRule type="duplicateValues" dxfId="611" priority="298430"/>
    <cfRule type="duplicateValues" dxfId="610" priority="298431"/>
    <cfRule type="duplicateValues" dxfId="609" priority="298432"/>
    <cfRule type="duplicateValues" dxfId="608" priority="298433"/>
    <cfRule type="duplicateValues" dxfId="607" priority="298434"/>
    <cfRule type="duplicateValues" dxfId="606" priority="298435"/>
    <cfRule type="duplicateValues" dxfId="605" priority="298436"/>
    <cfRule type="duplicateValues" dxfId="604" priority="298437"/>
    <cfRule type="duplicateValues" dxfId="603" priority="298438"/>
    <cfRule type="duplicateValues" dxfId="602" priority="298439"/>
    <cfRule type="duplicateValues" dxfId="601" priority="298440"/>
    <cfRule type="duplicateValues" dxfId="600" priority="298441"/>
    <cfRule type="duplicateValues" dxfId="599" priority="298442"/>
    <cfRule type="duplicateValues" dxfId="598" priority="298443"/>
    <cfRule type="duplicateValues" dxfId="597" priority="298444"/>
    <cfRule type="duplicateValues" dxfId="596" priority="298445"/>
    <cfRule type="duplicateValues" dxfId="595" priority="298446"/>
    <cfRule type="duplicateValues" dxfId="594" priority="298447"/>
    <cfRule type="duplicateValues" dxfId="593" priority="298448"/>
    <cfRule type="duplicateValues" dxfId="592" priority="298449"/>
    <cfRule type="duplicateValues" dxfId="591" priority="298450"/>
    <cfRule type="duplicateValues" dxfId="590" priority="298451"/>
    <cfRule type="duplicateValues" dxfId="589" priority="298452"/>
    <cfRule type="duplicateValues" dxfId="588" priority="298453"/>
    <cfRule type="duplicateValues" dxfId="587" priority="298454"/>
    <cfRule type="duplicateValues" dxfId="586" priority="298455"/>
    <cfRule type="duplicateValues" dxfId="585" priority="298456"/>
    <cfRule type="duplicateValues" dxfId="584" priority="298457"/>
  </conditionalFormatting>
  <conditionalFormatting sqref="J74:J75">
    <cfRule type="duplicateValues" dxfId="583" priority="298230"/>
    <cfRule type="duplicateValues" dxfId="582" priority="298231"/>
    <cfRule type="duplicateValues" dxfId="581" priority="298232"/>
    <cfRule type="duplicateValues" dxfId="580" priority="298233"/>
    <cfRule type="duplicateValues" dxfId="579" priority="298234"/>
    <cfRule type="duplicateValues" dxfId="578" priority="298235"/>
    <cfRule type="duplicateValues" dxfId="577" priority="298236"/>
    <cfRule type="duplicateValues" dxfId="576" priority="298237"/>
    <cfRule type="duplicateValues" dxfId="575" priority="298238"/>
    <cfRule type="duplicateValues" dxfId="574" priority="298239"/>
    <cfRule type="duplicateValues" dxfId="573" priority="298240"/>
    <cfRule type="duplicateValues" dxfId="572" priority="298241"/>
    <cfRule type="duplicateValues" dxfId="571" priority="298242"/>
    <cfRule type="duplicateValues" dxfId="570" priority="298243"/>
    <cfRule type="duplicateValues" dxfId="569" priority="298244"/>
    <cfRule type="duplicateValues" dxfId="568" priority="298245"/>
    <cfRule type="duplicateValues" dxfId="567" priority="298246"/>
    <cfRule type="duplicateValues" dxfId="566" priority="298247"/>
    <cfRule type="duplicateValues" dxfId="565" priority="298248"/>
    <cfRule type="duplicateValues" dxfId="564" priority="298249"/>
    <cfRule type="duplicateValues" dxfId="563" priority="298250"/>
    <cfRule type="duplicateValues" dxfId="562" priority="298251"/>
    <cfRule type="duplicateValues" dxfId="561" priority="298252"/>
    <cfRule type="duplicateValues" dxfId="560" priority="298253"/>
    <cfRule type="duplicateValues" dxfId="559" priority="298254"/>
    <cfRule type="duplicateValues" dxfId="558" priority="298255"/>
    <cfRule type="duplicateValues" dxfId="557" priority="298256"/>
    <cfRule type="duplicateValues" dxfId="556" priority="298257"/>
    <cfRule type="duplicateValues" dxfId="555" priority="298258"/>
    <cfRule type="duplicateValues" dxfId="554" priority="298259"/>
    <cfRule type="duplicateValues" dxfId="553" priority="298260"/>
    <cfRule type="duplicateValues" dxfId="552" priority="298261"/>
    <cfRule type="duplicateValues" dxfId="551" priority="298262"/>
    <cfRule type="duplicateValues" dxfId="550" priority="298263"/>
    <cfRule type="duplicateValues" dxfId="549" priority="298264"/>
    <cfRule type="duplicateValues" dxfId="548" priority="298265"/>
    <cfRule type="duplicateValues" dxfId="547" priority="298266"/>
    <cfRule type="duplicateValues" dxfId="546" priority="298267"/>
    <cfRule type="duplicateValues" dxfId="545" priority="298268"/>
    <cfRule type="duplicateValues" dxfId="544" priority="298269"/>
    <cfRule type="duplicateValues" dxfId="543" priority="298270"/>
    <cfRule type="duplicateValues" dxfId="542" priority="298271"/>
    <cfRule type="duplicateValues" dxfId="541" priority="298272"/>
    <cfRule type="duplicateValues" dxfId="540" priority="298273"/>
    <cfRule type="duplicateValues" dxfId="539" priority="298274"/>
    <cfRule type="duplicateValues" dxfId="538" priority="298275"/>
    <cfRule type="duplicateValues" dxfId="537" priority="298276"/>
    <cfRule type="duplicateValues" dxfId="536" priority="298277"/>
    <cfRule type="duplicateValues" dxfId="535" priority="298278"/>
    <cfRule type="duplicateValues" dxfId="534" priority="298279"/>
    <cfRule type="duplicateValues" dxfId="533" priority="298280"/>
    <cfRule type="duplicateValues" dxfId="532" priority="298281"/>
    <cfRule type="duplicateValues" dxfId="531" priority="298282"/>
    <cfRule type="duplicateValues" dxfId="530" priority="298283"/>
    <cfRule type="duplicateValues" dxfId="529" priority="298284"/>
    <cfRule type="duplicateValues" dxfId="528" priority="298285"/>
    <cfRule type="duplicateValues" dxfId="527" priority="298286"/>
  </conditionalFormatting>
  <conditionalFormatting sqref="M74:M75">
    <cfRule type="duplicateValues" dxfId="526" priority="298287"/>
    <cfRule type="duplicateValues" dxfId="525" priority="298288"/>
    <cfRule type="duplicateValues" dxfId="524" priority="298289"/>
    <cfRule type="duplicateValues" dxfId="523" priority="298290"/>
    <cfRule type="duplicateValues" dxfId="522" priority="298291"/>
    <cfRule type="duplicateValues" dxfId="521" priority="298292"/>
    <cfRule type="duplicateValues" dxfId="520" priority="298293"/>
    <cfRule type="duplicateValues" dxfId="519" priority="298294"/>
    <cfRule type="duplicateValues" dxfId="518" priority="298295"/>
    <cfRule type="duplicateValues" dxfId="517" priority="298296"/>
    <cfRule type="duplicateValues" dxfId="516" priority="298297"/>
    <cfRule type="duplicateValues" dxfId="515" priority="298298"/>
    <cfRule type="duplicateValues" dxfId="514" priority="298299"/>
    <cfRule type="duplicateValues" dxfId="513" priority="298300"/>
    <cfRule type="duplicateValues" dxfId="512" priority="298301"/>
    <cfRule type="duplicateValues" dxfId="511" priority="298302"/>
    <cfRule type="duplicateValues" dxfId="510" priority="298303"/>
    <cfRule type="duplicateValues" dxfId="509" priority="298304"/>
    <cfRule type="duplicateValues" dxfId="508" priority="298305"/>
    <cfRule type="duplicateValues" dxfId="507" priority="298306"/>
    <cfRule type="duplicateValues" dxfId="506" priority="298307"/>
    <cfRule type="duplicateValues" dxfId="505" priority="298308"/>
    <cfRule type="duplicateValues" dxfId="504" priority="298309"/>
    <cfRule type="duplicateValues" dxfId="503" priority="298310"/>
    <cfRule type="duplicateValues" dxfId="502" priority="298311"/>
    <cfRule type="duplicateValues" dxfId="501" priority="298312"/>
    <cfRule type="duplicateValues" dxfId="500" priority="298313"/>
    <cfRule type="duplicateValues" dxfId="499" priority="298314"/>
    <cfRule type="duplicateValues" dxfId="498" priority="298315"/>
    <cfRule type="duplicateValues" dxfId="497" priority="298316"/>
    <cfRule type="duplicateValues" dxfId="496" priority="298317"/>
    <cfRule type="duplicateValues" dxfId="495" priority="298318"/>
    <cfRule type="duplicateValues" dxfId="494" priority="298319"/>
    <cfRule type="duplicateValues" dxfId="493" priority="298320"/>
    <cfRule type="duplicateValues" dxfId="492" priority="298321"/>
    <cfRule type="duplicateValues" dxfId="491" priority="298322"/>
    <cfRule type="duplicateValues" dxfId="490" priority="298323"/>
    <cfRule type="duplicateValues" dxfId="489" priority="298324"/>
    <cfRule type="duplicateValues" dxfId="488" priority="298325"/>
    <cfRule type="duplicateValues" dxfId="487" priority="298326"/>
    <cfRule type="duplicateValues" dxfId="486" priority="298327"/>
    <cfRule type="duplicateValues" dxfId="485" priority="298328"/>
    <cfRule type="duplicateValues" dxfId="484" priority="298329"/>
    <cfRule type="duplicateValues" dxfId="483" priority="298330"/>
    <cfRule type="duplicateValues" dxfId="482" priority="298331"/>
    <cfRule type="duplicateValues" dxfId="481" priority="298332"/>
    <cfRule type="duplicateValues" dxfId="480" priority="298333"/>
    <cfRule type="duplicateValues" dxfId="479" priority="298334"/>
    <cfRule type="duplicateValues" dxfId="478" priority="298335"/>
    <cfRule type="duplicateValues" dxfId="477" priority="298336"/>
    <cfRule type="duplicateValues" dxfId="476" priority="298337"/>
    <cfRule type="duplicateValues" dxfId="475" priority="298338"/>
    <cfRule type="duplicateValues" dxfId="474" priority="298339"/>
    <cfRule type="duplicateValues" dxfId="473" priority="298340"/>
    <cfRule type="duplicateValues" dxfId="472" priority="298341"/>
    <cfRule type="duplicateValues" dxfId="471" priority="298342"/>
    <cfRule type="duplicateValues" dxfId="470" priority="298343"/>
  </conditionalFormatting>
  <conditionalFormatting sqref="P74:P75">
    <cfRule type="duplicateValues" dxfId="469" priority="298344"/>
    <cfRule type="duplicateValues" dxfId="468" priority="298345"/>
    <cfRule type="duplicateValues" dxfId="467" priority="298346"/>
    <cfRule type="duplicateValues" dxfId="466" priority="298347"/>
    <cfRule type="duplicateValues" dxfId="465" priority="298348"/>
    <cfRule type="duplicateValues" dxfId="464" priority="298349"/>
    <cfRule type="duplicateValues" dxfId="463" priority="298350"/>
    <cfRule type="duplicateValues" dxfId="462" priority="298351"/>
    <cfRule type="duplicateValues" dxfId="461" priority="298352"/>
    <cfRule type="duplicateValues" dxfId="460" priority="298353"/>
    <cfRule type="duplicateValues" dxfId="459" priority="298354"/>
    <cfRule type="duplicateValues" dxfId="458" priority="298355"/>
    <cfRule type="duplicateValues" dxfId="457" priority="298356"/>
    <cfRule type="duplicateValues" dxfId="456" priority="298357"/>
    <cfRule type="duplicateValues" dxfId="455" priority="298358"/>
    <cfRule type="duplicateValues" dxfId="454" priority="298359"/>
    <cfRule type="duplicateValues" dxfId="453" priority="298360"/>
    <cfRule type="duplicateValues" dxfId="452" priority="298361"/>
    <cfRule type="duplicateValues" dxfId="451" priority="298362"/>
    <cfRule type="duplicateValues" dxfId="450" priority="298363"/>
    <cfRule type="duplicateValues" dxfId="449" priority="298364"/>
    <cfRule type="duplicateValues" dxfId="448" priority="298365"/>
    <cfRule type="duplicateValues" dxfId="447" priority="298366"/>
    <cfRule type="duplicateValues" dxfId="446" priority="298367"/>
    <cfRule type="duplicateValues" dxfId="445" priority="298368"/>
    <cfRule type="duplicateValues" dxfId="444" priority="298369"/>
    <cfRule type="duplicateValues" dxfId="443" priority="298370"/>
    <cfRule type="duplicateValues" dxfId="442" priority="298371"/>
    <cfRule type="duplicateValues" dxfId="441" priority="298372"/>
    <cfRule type="duplicateValues" dxfId="440" priority="298373"/>
    <cfRule type="duplicateValues" dxfId="439" priority="298374"/>
    <cfRule type="duplicateValues" dxfId="438" priority="298375"/>
    <cfRule type="duplicateValues" dxfId="437" priority="298376"/>
    <cfRule type="duplicateValues" dxfId="436" priority="298377"/>
    <cfRule type="duplicateValues" dxfId="435" priority="298378"/>
    <cfRule type="duplicateValues" dxfId="434" priority="298379"/>
    <cfRule type="duplicateValues" dxfId="433" priority="298380"/>
    <cfRule type="duplicateValues" dxfId="432" priority="298381"/>
    <cfRule type="duplicateValues" dxfId="431" priority="298382"/>
    <cfRule type="duplicateValues" dxfId="430" priority="298383"/>
    <cfRule type="duplicateValues" dxfId="429" priority="298384"/>
    <cfRule type="duplicateValues" dxfId="428" priority="298385"/>
    <cfRule type="duplicateValues" dxfId="427" priority="298386"/>
    <cfRule type="duplicateValues" dxfId="426" priority="298387"/>
    <cfRule type="duplicateValues" dxfId="425" priority="298388"/>
    <cfRule type="duplicateValues" dxfId="424" priority="298389"/>
    <cfRule type="duplicateValues" dxfId="423" priority="298390"/>
    <cfRule type="duplicateValues" dxfId="422" priority="298391"/>
    <cfRule type="duplicateValues" dxfId="421" priority="298392"/>
    <cfRule type="duplicateValues" dxfId="420" priority="298393"/>
    <cfRule type="duplicateValues" dxfId="419" priority="298394"/>
    <cfRule type="duplicateValues" dxfId="418" priority="298395"/>
    <cfRule type="duplicateValues" dxfId="417" priority="298396"/>
    <cfRule type="duplicateValues" dxfId="416" priority="298397"/>
    <cfRule type="duplicateValues" dxfId="415" priority="298398"/>
    <cfRule type="duplicateValues" dxfId="414" priority="298399"/>
    <cfRule type="duplicateValues" dxfId="413" priority="298400"/>
  </conditionalFormatting>
  <conditionalFormatting sqref="D31">
    <cfRule type="duplicateValues" dxfId="412" priority="300042"/>
    <cfRule type="duplicateValues" dxfId="411" priority="300043"/>
    <cfRule type="duplicateValues" dxfId="410" priority="300044"/>
    <cfRule type="duplicateValues" dxfId="409" priority="300045"/>
    <cfRule type="duplicateValues" dxfId="408" priority="300046"/>
    <cfRule type="duplicateValues" dxfId="407" priority="300047"/>
    <cfRule type="duplicateValues" dxfId="406" priority="300048"/>
    <cfRule type="duplicateValues" dxfId="405" priority="300049"/>
    <cfRule type="duplicateValues" dxfId="404" priority="300050"/>
    <cfRule type="duplicateValues" dxfId="403" priority="300051"/>
    <cfRule type="duplicateValues" dxfId="402" priority="300052"/>
    <cfRule type="duplicateValues" dxfId="401" priority="300053"/>
    <cfRule type="duplicateValues" dxfId="400" priority="300054"/>
    <cfRule type="duplicateValues" dxfId="399" priority="300055"/>
    <cfRule type="duplicateValues" dxfId="398" priority="300056"/>
    <cfRule type="duplicateValues" dxfId="397" priority="300057"/>
    <cfRule type="duplicateValues" dxfId="396" priority="300058"/>
    <cfRule type="duplicateValues" dxfId="395" priority="300059"/>
    <cfRule type="duplicateValues" dxfId="394" priority="300060"/>
    <cfRule type="duplicateValues" dxfId="393" priority="300061"/>
    <cfRule type="duplicateValues" dxfId="392" priority="300062"/>
    <cfRule type="duplicateValues" dxfId="391" priority="300063"/>
    <cfRule type="duplicateValues" dxfId="390" priority="300064"/>
    <cfRule type="duplicateValues" dxfId="389" priority="300065"/>
    <cfRule type="duplicateValues" dxfId="388" priority="300066"/>
    <cfRule type="duplicateValues" dxfId="387" priority="300067"/>
    <cfRule type="duplicateValues" dxfId="386" priority="300068"/>
    <cfRule type="duplicateValues" dxfId="385" priority="300069"/>
    <cfRule type="duplicateValues" dxfId="384" priority="300070"/>
    <cfRule type="duplicateValues" dxfId="383" priority="300071"/>
    <cfRule type="duplicateValues" dxfId="382" priority="300072"/>
    <cfRule type="duplicateValues" dxfId="381" priority="300073"/>
    <cfRule type="duplicateValues" dxfId="380" priority="300074"/>
    <cfRule type="duplicateValues" dxfId="379" priority="300075"/>
    <cfRule type="duplicateValues" dxfId="378" priority="300076"/>
    <cfRule type="duplicateValues" dxfId="377" priority="300077"/>
    <cfRule type="duplicateValues" dxfId="376" priority="300078"/>
    <cfRule type="duplicateValues" dxfId="375" priority="300079"/>
    <cfRule type="duplicateValues" dxfId="374" priority="300080"/>
    <cfRule type="duplicateValues" dxfId="373" priority="300081"/>
    <cfRule type="duplicateValues" dxfId="372" priority="300082"/>
    <cfRule type="duplicateValues" dxfId="371" priority="300083"/>
    <cfRule type="duplicateValues" dxfId="370" priority="300084"/>
    <cfRule type="duplicateValues" dxfId="369" priority="300085"/>
    <cfRule type="duplicateValues" dxfId="368" priority="300086"/>
    <cfRule type="duplicateValues" dxfId="367" priority="300087"/>
    <cfRule type="duplicateValues" dxfId="366" priority="300088"/>
    <cfRule type="duplicateValues" dxfId="365" priority="300089"/>
    <cfRule type="duplicateValues" dxfId="364" priority="300090"/>
    <cfRule type="duplicateValues" dxfId="363" priority="300091"/>
    <cfRule type="duplicateValues" dxfId="362" priority="300092"/>
    <cfRule type="duplicateValues" dxfId="361" priority="300093"/>
    <cfRule type="duplicateValues" dxfId="360" priority="300094"/>
    <cfRule type="duplicateValues" dxfId="359" priority="300095"/>
    <cfRule type="duplicateValues" dxfId="358" priority="300096"/>
    <cfRule type="duplicateValues" dxfId="357" priority="300097"/>
    <cfRule type="duplicateValues" dxfId="356" priority="300098"/>
  </conditionalFormatting>
  <conditionalFormatting sqref="D38:D39">
    <cfRule type="duplicateValues" dxfId="355" priority="67"/>
    <cfRule type="duplicateValues" dxfId="354" priority="68"/>
    <cfRule type="duplicateValues" dxfId="353" priority="69"/>
    <cfRule type="duplicateValues" dxfId="352" priority="70"/>
    <cfRule type="duplicateValues" dxfId="351" priority="71"/>
    <cfRule type="duplicateValues" dxfId="350" priority="72"/>
    <cfRule type="duplicateValues" dxfId="349" priority="73"/>
    <cfRule type="duplicateValues" dxfId="348" priority="74"/>
    <cfRule type="duplicateValues" dxfId="347" priority="75"/>
    <cfRule type="duplicateValues" dxfId="346" priority="76"/>
    <cfRule type="duplicateValues" dxfId="345" priority="77"/>
    <cfRule type="duplicateValues" dxfId="344" priority="78"/>
    <cfRule type="duplicateValues" dxfId="343" priority="79"/>
    <cfRule type="duplicateValues" dxfId="342" priority="80"/>
    <cfRule type="duplicateValues" dxfId="341" priority="81"/>
    <cfRule type="duplicateValues" dxfId="340" priority="82"/>
    <cfRule type="duplicateValues" dxfId="339" priority="83"/>
    <cfRule type="duplicateValues" dxfId="338" priority="84"/>
    <cfRule type="duplicateValues" dxfId="337" priority="85"/>
    <cfRule type="duplicateValues" dxfId="336" priority="86"/>
    <cfRule type="duplicateValues" dxfId="335" priority="87"/>
    <cfRule type="duplicateValues" dxfId="334" priority="88"/>
    <cfRule type="duplicateValues" dxfId="333" priority="89"/>
    <cfRule type="duplicateValues" dxfId="332" priority="90"/>
    <cfRule type="duplicateValues" dxfId="331" priority="91"/>
    <cfRule type="duplicateValues" dxfId="330" priority="92"/>
    <cfRule type="duplicateValues" dxfId="329" priority="93"/>
    <cfRule type="duplicateValues" dxfId="328" priority="94"/>
    <cfRule type="duplicateValues" dxfId="327" priority="95"/>
    <cfRule type="duplicateValues" dxfId="326" priority="96"/>
    <cfRule type="duplicateValues" dxfId="325" priority="97"/>
    <cfRule type="duplicateValues" dxfId="324" priority="98"/>
    <cfRule type="duplicateValues" dxfId="323" priority="99"/>
    <cfRule type="duplicateValues" dxfId="322" priority="100"/>
    <cfRule type="duplicateValues" dxfId="321" priority="101"/>
    <cfRule type="duplicateValues" dxfId="320" priority="102"/>
    <cfRule type="duplicateValues" dxfId="319" priority="103"/>
    <cfRule type="duplicateValues" dxfId="318" priority="104"/>
    <cfRule type="duplicateValues" dxfId="317" priority="105"/>
    <cfRule type="duplicateValues" dxfId="316" priority="106"/>
    <cfRule type="duplicateValues" dxfId="315" priority="107"/>
    <cfRule type="duplicateValues" dxfId="314" priority="108"/>
    <cfRule type="duplicateValues" dxfId="313" priority="109"/>
    <cfRule type="duplicateValues" dxfId="312" priority="110"/>
    <cfRule type="duplicateValues" dxfId="311" priority="111"/>
    <cfRule type="duplicateValues" dxfId="310" priority="112"/>
    <cfRule type="duplicateValues" dxfId="309" priority="113"/>
    <cfRule type="duplicateValues" dxfId="308" priority="114"/>
    <cfRule type="duplicateValues" dxfId="307" priority="115"/>
    <cfRule type="duplicateValues" dxfId="306" priority="116"/>
    <cfRule type="duplicateValues" dxfId="305" priority="117"/>
    <cfRule type="duplicateValues" dxfId="304" priority="118"/>
    <cfRule type="duplicateValues" dxfId="303" priority="119"/>
    <cfRule type="duplicateValues" dxfId="302" priority="120"/>
    <cfRule type="duplicateValues" dxfId="301" priority="121"/>
    <cfRule type="duplicateValues" dxfId="300" priority="122"/>
    <cfRule type="duplicateValues" dxfId="299" priority="123"/>
  </conditionalFormatting>
  <conditionalFormatting sqref="D40">
    <cfRule type="duplicateValues" dxfId="298" priority="299038"/>
    <cfRule type="duplicateValues" dxfId="297" priority="299039"/>
    <cfRule type="duplicateValues" dxfId="296" priority="299040"/>
    <cfRule type="duplicateValues" dxfId="295" priority="299041"/>
    <cfRule type="duplicateValues" dxfId="294" priority="299042"/>
    <cfRule type="duplicateValues" dxfId="293" priority="299043"/>
    <cfRule type="duplicateValues" dxfId="292" priority="299044"/>
    <cfRule type="duplicateValues" dxfId="291" priority="299045"/>
    <cfRule type="duplicateValues" dxfId="290" priority="299046"/>
    <cfRule type="duplicateValues" dxfId="289" priority="299047"/>
    <cfRule type="duplicateValues" dxfId="288" priority="299048"/>
    <cfRule type="duplicateValues" dxfId="287" priority="299049"/>
    <cfRule type="duplicateValues" dxfId="286" priority="299050"/>
    <cfRule type="duplicateValues" dxfId="285" priority="299051"/>
    <cfRule type="duplicateValues" dxfId="284" priority="299052"/>
    <cfRule type="duplicateValues" dxfId="283" priority="300099"/>
    <cfRule type="duplicateValues" dxfId="282" priority="300100"/>
    <cfRule type="duplicateValues" dxfId="281" priority="300101"/>
    <cfRule type="duplicateValues" dxfId="280" priority="300102"/>
    <cfRule type="duplicateValues" dxfId="279" priority="300103"/>
    <cfRule type="duplicateValues" dxfId="278" priority="300104"/>
    <cfRule type="duplicateValues" dxfId="277" priority="300105"/>
    <cfRule type="duplicateValues" dxfId="276" priority="300106"/>
    <cfRule type="duplicateValues" dxfId="275" priority="300107"/>
    <cfRule type="duplicateValues" dxfId="274" priority="300108"/>
    <cfRule type="duplicateValues" dxfId="273" priority="300109"/>
    <cfRule type="duplicateValues" dxfId="272" priority="300110"/>
    <cfRule type="duplicateValues" dxfId="271" priority="300111"/>
    <cfRule type="duplicateValues" dxfId="270" priority="300112"/>
    <cfRule type="duplicateValues" dxfId="269" priority="300113"/>
    <cfRule type="duplicateValues" dxfId="268" priority="300114"/>
    <cfRule type="duplicateValues" dxfId="267" priority="300115"/>
    <cfRule type="duplicateValues" dxfId="266" priority="300116"/>
    <cfRule type="duplicateValues" dxfId="265" priority="300117"/>
    <cfRule type="duplicateValues" dxfId="264" priority="300118"/>
    <cfRule type="duplicateValues" dxfId="263" priority="300119"/>
    <cfRule type="duplicateValues" dxfId="262" priority="300120"/>
    <cfRule type="duplicateValues" dxfId="261" priority="300121"/>
    <cfRule type="duplicateValues" dxfId="260" priority="300122"/>
    <cfRule type="duplicateValues" dxfId="259" priority="300123"/>
    <cfRule type="duplicateValues" dxfId="258" priority="300124"/>
    <cfRule type="duplicateValues" dxfId="257" priority="300125"/>
    <cfRule type="duplicateValues" dxfId="256" priority="300126"/>
    <cfRule type="duplicateValues" dxfId="255" priority="300127"/>
    <cfRule type="duplicateValues" dxfId="254" priority="300128"/>
    <cfRule type="duplicateValues" dxfId="253" priority="300129"/>
    <cfRule type="duplicateValues" dxfId="252" priority="300130"/>
    <cfRule type="duplicateValues" dxfId="251" priority="300131"/>
    <cfRule type="duplicateValues" dxfId="250" priority="300132"/>
    <cfRule type="duplicateValues" dxfId="249" priority="300133"/>
    <cfRule type="duplicateValues" dxfId="248" priority="300134"/>
    <cfRule type="duplicateValues" dxfId="247" priority="300135"/>
    <cfRule type="duplicateValues" dxfId="246" priority="300136"/>
    <cfRule type="duplicateValues" dxfId="245" priority="300137"/>
    <cfRule type="duplicateValues" dxfId="244" priority="300138"/>
    <cfRule type="duplicateValues" dxfId="243" priority="300139"/>
    <cfRule type="duplicateValues" dxfId="242" priority="300140"/>
  </conditionalFormatting>
  <conditionalFormatting sqref="D35:D36">
    <cfRule type="duplicateValues" dxfId="241" priority="300141"/>
    <cfRule type="duplicateValues" dxfId="240" priority="300142"/>
    <cfRule type="duplicateValues" dxfId="239" priority="300143"/>
    <cfRule type="duplicateValues" dxfId="238" priority="300144"/>
    <cfRule type="duplicateValues" dxfId="237" priority="300145"/>
    <cfRule type="duplicateValues" dxfId="236" priority="300146"/>
    <cfRule type="duplicateValues" dxfId="235" priority="300147"/>
    <cfRule type="duplicateValues" dxfId="234" priority="300148"/>
    <cfRule type="duplicateValues" dxfId="233" priority="300149"/>
    <cfRule type="duplicateValues" dxfId="232" priority="300150"/>
    <cfRule type="duplicateValues" dxfId="231" priority="300151"/>
    <cfRule type="duplicateValues" dxfId="230" priority="300152"/>
    <cfRule type="duplicateValues" dxfId="229" priority="300153"/>
    <cfRule type="duplicateValues" dxfId="228" priority="300154"/>
    <cfRule type="duplicateValues" dxfId="227" priority="300155"/>
    <cfRule type="duplicateValues" dxfId="226" priority="300156"/>
    <cfRule type="duplicateValues" dxfId="225" priority="300157"/>
    <cfRule type="duplicateValues" dxfId="224" priority="300158"/>
    <cfRule type="duplicateValues" dxfId="223" priority="300159"/>
    <cfRule type="duplicateValues" dxfId="222" priority="300160"/>
    <cfRule type="duplicateValues" dxfId="221" priority="300161"/>
    <cfRule type="duplicateValues" dxfId="220" priority="300162"/>
    <cfRule type="duplicateValues" dxfId="219" priority="300163"/>
    <cfRule type="duplicateValues" dxfId="218" priority="300164"/>
    <cfRule type="duplicateValues" dxfId="217" priority="300165"/>
    <cfRule type="duplicateValues" dxfId="216" priority="300166"/>
    <cfRule type="duplicateValues" dxfId="215" priority="300167"/>
    <cfRule type="duplicateValues" dxfId="214" priority="300168"/>
    <cfRule type="duplicateValues" dxfId="213" priority="300169"/>
    <cfRule type="duplicateValues" dxfId="212" priority="300170"/>
    <cfRule type="duplicateValues" dxfId="211" priority="300171"/>
    <cfRule type="duplicateValues" dxfId="210" priority="300172"/>
    <cfRule type="duplicateValues" dxfId="209" priority="300173"/>
    <cfRule type="duplicateValues" dxfId="208" priority="300174"/>
    <cfRule type="duplicateValues" dxfId="207" priority="300175"/>
    <cfRule type="duplicateValues" dxfId="206" priority="300176"/>
    <cfRule type="duplicateValues" dxfId="205" priority="300177"/>
    <cfRule type="duplicateValues" dxfId="204" priority="300178"/>
    <cfRule type="duplicateValues" dxfId="203" priority="300179"/>
    <cfRule type="duplicateValues" dxfId="202" priority="300180"/>
    <cfRule type="duplicateValues" dxfId="201" priority="300181"/>
    <cfRule type="duplicateValues" dxfId="200" priority="300182"/>
    <cfRule type="duplicateValues" dxfId="199" priority="300198"/>
    <cfRule type="duplicateValues" dxfId="198" priority="300199"/>
    <cfRule type="duplicateValues" dxfId="197" priority="300200"/>
    <cfRule type="duplicateValues" dxfId="196" priority="300201"/>
    <cfRule type="duplicateValues" dxfId="195" priority="300202"/>
    <cfRule type="duplicateValues" dxfId="194" priority="300203"/>
    <cfRule type="duplicateValues" dxfId="193" priority="300204"/>
    <cfRule type="duplicateValues" dxfId="192" priority="300205"/>
    <cfRule type="duplicateValues" dxfId="191" priority="300206"/>
    <cfRule type="duplicateValues" dxfId="190" priority="300207"/>
    <cfRule type="duplicateValues" dxfId="189" priority="300208"/>
    <cfRule type="duplicateValues" dxfId="188" priority="300209"/>
    <cfRule type="duplicateValues" dxfId="187" priority="300210"/>
    <cfRule type="duplicateValues" dxfId="186" priority="300211"/>
    <cfRule type="duplicateValues" dxfId="185" priority="300212"/>
  </conditionalFormatting>
  <conditionalFormatting sqref="D44">
    <cfRule type="duplicateValues" dxfId="184" priority="61"/>
  </conditionalFormatting>
  <conditionalFormatting sqref="D21">
    <cfRule type="duplicateValues" dxfId="183" priority="60"/>
  </conditionalFormatting>
  <conditionalFormatting sqref="D41:D43">
    <cfRule type="duplicateValues" dxfId="182" priority="1"/>
    <cfRule type="duplicateValues" dxfId="181" priority="2"/>
    <cfRule type="duplicateValues" dxfId="180" priority="3"/>
    <cfRule type="duplicateValues" dxfId="179" priority="4"/>
    <cfRule type="duplicateValues" dxfId="178" priority="5"/>
    <cfRule type="duplicateValues" dxfId="177" priority="6"/>
    <cfRule type="duplicateValues" dxfId="176" priority="7"/>
    <cfRule type="duplicateValues" dxfId="175" priority="8"/>
    <cfRule type="duplicateValues" dxfId="174" priority="9"/>
    <cfRule type="duplicateValues" dxfId="173" priority="10"/>
    <cfRule type="duplicateValues" dxfId="172" priority="11"/>
    <cfRule type="duplicateValues" dxfId="171" priority="12"/>
    <cfRule type="duplicateValues" dxfId="170" priority="13"/>
    <cfRule type="duplicateValues" dxfId="169" priority="14"/>
    <cfRule type="duplicateValues" dxfId="168" priority="15"/>
    <cfRule type="duplicateValues" dxfId="167" priority="16"/>
    <cfRule type="duplicateValues" dxfId="166" priority="17"/>
    <cfRule type="duplicateValues" dxfId="165" priority="18"/>
    <cfRule type="duplicateValues" dxfId="164" priority="19"/>
    <cfRule type="duplicateValues" dxfId="163" priority="20"/>
    <cfRule type="duplicateValues" dxfId="162" priority="21"/>
    <cfRule type="duplicateValues" dxfId="161" priority="22"/>
    <cfRule type="duplicateValues" dxfId="160" priority="23"/>
    <cfRule type="duplicateValues" dxfId="159" priority="24"/>
    <cfRule type="duplicateValues" dxfId="158" priority="25"/>
    <cfRule type="duplicateValues" dxfId="157" priority="26"/>
    <cfRule type="duplicateValues" dxfId="156" priority="27"/>
    <cfRule type="duplicateValues" dxfId="155" priority="28"/>
    <cfRule type="duplicateValues" dxfId="154" priority="29"/>
    <cfRule type="duplicateValues" dxfId="153" priority="30"/>
    <cfRule type="duplicateValues" dxfId="152" priority="31"/>
    <cfRule type="duplicateValues" dxfId="151" priority="32"/>
    <cfRule type="duplicateValues" dxfId="150" priority="33"/>
    <cfRule type="duplicateValues" dxfId="149" priority="34"/>
    <cfRule type="duplicateValues" dxfId="148" priority="35"/>
    <cfRule type="duplicateValues" dxfId="147" priority="36"/>
    <cfRule type="duplicateValues" dxfId="146" priority="37"/>
    <cfRule type="duplicateValues" dxfId="145" priority="38"/>
    <cfRule type="duplicateValues" dxfId="144" priority="39"/>
    <cfRule type="duplicateValues" dxfId="143" priority="40"/>
    <cfRule type="duplicateValues" dxfId="142" priority="41"/>
    <cfRule type="duplicateValues" dxfId="141" priority="42"/>
    <cfRule type="duplicateValues" dxfId="140" priority="43"/>
    <cfRule type="duplicateValues" dxfId="139" priority="44"/>
    <cfRule type="duplicateValues" dxfId="138" priority="45"/>
    <cfRule type="duplicateValues" dxfId="137" priority="46"/>
    <cfRule type="duplicateValues" dxfId="136" priority="47"/>
    <cfRule type="duplicateValues" dxfId="135" priority="48"/>
    <cfRule type="duplicateValues" dxfId="134" priority="49"/>
    <cfRule type="duplicateValues" dxfId="133" priority="50"/>
    <cfRule type="duplicateValues" dxfId="132" priority="51"/>
    <cfRule type="duplicateValues" dxfId="131" priority="52"/>
    <cfRule type="duplicateValues" dxfId="130" priority="53"/>
    <cfRule type="duplicateValues" dxfId="129" priority="54"/>
    <cfRule type="duplicateValues" dxfId="128" priority="55"/>
    <cfRule type="duplicateValues" dxfId="127" priority="56"/>
    <cfRule type="duplicateValues" dxfId="126" priority="57"/>
  </conditionalFormatting>
  <conditionalFormatting sqref="D32:D33">
    <cfRule type="duplicateValues" dxfId="125" priority="301104"/>
    <cfRule type="duplicateValues" dxfId="124" priority="301105"/>
    <cfRule type="duplicateValues" dxfId="123" priority="301106"/>
    <cfRule type="duplicateValues" dxfId="122" priority="301107"/>
    <cfRule type="duplicateValues" dxfId="121" priority="301108"/>
    <cfRule type="duplicateValues" dxfId="120" priority="301109"/>
    <cfRule type="duplicateValues" dxfId="119" priority="301110"/>
    <cfRule type="duplicateValues" dxfId="118" priority="301111"/>
    <cfRule type="duplicateValues" dxfId="117" priority="301112"/>
    <cfRule type="duplicateValues" dxfId="116" priority="301113"/>
    <cfRule type="duplicateValues" dxfId="115" priority="301114"/>
    <cfRule type="duplicateValues" dxfId="114" priority="301115"/>
    <cfRule type="duplicateValues" dxfId="113" priority="301116"/>
    <cfRule type="duplicateValues" dxfId="112" priority="301117"/>
    <cfRule type="duplicateValues" dxfId="111" priority="301118"/>
    <cfRule type="duplicateValues" dxfId="110" priority="301119"/>
    <cfRule type="duplicateValues" dxfId="109" priority="301120"/>
    <cfRule type="duplicateValues" dxfId="108" priority="301121"/>
    <cfRule type="duplicateValues" dxfId="107" priority="301122"/>
    <cfRule type="duplicateValues" dxfId="106" priority="301123"/>
    <cfRule type="duplicateValues" dxfId="105" priority="301124"/>
    <cfRule type="duplicateValues" dxfId="104" priority="301125"/>
    <cfRule type="duplicateValues" dxfId="103" priority="301126"/>
    <cfRule type="duplicateValues" dxfId="102" priority="301127"/>
    <cfRule type="duplicateValues" dxfId="101" priority="301128"/>
    <cfRule type="duplicateValues" dxfId="100" priority="301129"/>
    <cfRule type="duplicateValues" dxfId="99" priority="301130"/>
    <cfRule type="duplicateValues" dxfId="98" priority="301131"/>
    <cfRule type="duplicateValues" dxfId="97" priority="301132"/>
    <cfRule type="duplicateValues" dxfId="96" priority="301133"/>
    <cfRule type="duplicateValues" dxfId="95" priority="301134"/>
    <cfRule type="duplicateValues" dxfId="94" priority="301135"/>
    <cfRule type="duplicateValues" dxfId="93" priority="301136"/>
    <cfRule type="duplicateValues" dxfId="92" priority="301137"/>
    <cfRule type="duplicateValues" dxfId="91" priority="301138"/>
    <cfRule type="duplicateValues" dxfId="90" priority="301139"/>
    <cfRule type="duplicateValues" dxfId="89" priority="301140"/>
    <cfRule type="duplicateValues" dxfId="88" priority="301141"/>
    <cfRule type="duplicateValues" dxfId="87" priority="301142"/>
    <cfRule type="duplicateValues" dxfId="86" priority="301143"/>
    <cfRule type="duplicateValues" dxfId="85" priority="301144"/>
    <cfRule type="duplicateValues" dxfId="84" priority="301145"/>
    <cfRule type="duplicateValues" dxfId="83" priority="301146"/>
    <cfRule type="duplicateValues" dxfId="82" priority="301147"/>
    <cfRule type="duplicateValues" dxfId="81" priority="301148"/>
    <cfRule type="duplicateValues" dxfId="80" priority="301149"/>
    <cfRule type="duplicateValues" dxfId="79" priority="301150"/>
    <cfRule type="duplicateValues" dxfId="78" priority="301151"/>
    <cfRule type="duplicateValues" dxfId="77" priority="301152"/>
    <cfRule type="duplicateValues" dxfId="76" priority="301153"/>
    <cfRule type="duplicateValues" dxfId="75" priority="301154"/>
    <cfRule type="duplicateValues" dxfId="74" priority="301155"/>
    <cfRule type="duplicateValues" dxfId="73" priority="301156"/>
    <cfRule type="duplicateValues" dxfId="72" priority="301157"/>
    <cfRule type="duplicateValues" dxfId="71" priority="301158"/>
    <cfRule type="duplicateValues" dxfId="70" priority="301159"/>
    <cfRule type="duplicateValues" dxfId="69" priority="301160"/>
  </conditionalFormatting>
  <conditionalFormatting sqref="D34">
    <cfRule type="duplicateValues" dxfId="68" priority="301161"/>
    <cfRule type="duplicateValues" dxfId="67" priority="301162"/>
    <cfRule type="duplicateValues" dxfId="66" priority="301163"/>
    <cfRule type="duplicateValues" dxfId="65" priority="301164"/>
    <cfRule type="duplicateValues" dxfId="64" priority="301165"/>
    <cfRule type="duplicateValues" dxfId="63" priority="301166"/>
    <cfRule type="duplicateValues" dxfId="62" priority="301167"/>
    <cfRule type="duplicateValues" dxfId="61" priority="301168"/>
    <cfRule type="duplicateValues" dxfId="60" priority="301169"/>
    <cfRule type="duplicateValues" dxfId="59" priority="301170"/>
    <cfRule type="duplicateValues" dxfId="58" priority="301171"/>
    <cfRule type="duplicateValues" dxfId="57" priority="301172"/>
    <cfRule type="duplicateValues" dxfId="56" priority="301173"/>
    <cfRule type="duplicateValues" dxfId="55" priority="301174"/>
    <cfRule type="duplicateValues" dxfId="54" priority="301175"/>
    <cfRule type="duplicateValues" dxfId="53" priority="301176"/>
    <cfRule type="duplicateValues" dxfId="52" priority="301177"/>
    <cfRule type="duplicateValues" dxfId="51" priority="301178"/>
    <cfRule type="duplicateValues" dxfId="50" priority="301179"/>
    <cfRule type="duplicateValues" dxfId="49" priority="301180"/>
    <cfRule type="duplicateValues" dxfId="48" priority="301181"/>
    <cfRule type="duplicateValues" dxfId="47" priority="301182"/>
    <cfRule type="duplicateValues" dxfId="46" priority="301183"/>
    <cfRule type="duplicateValues" dxfId="45" priority="301184"/>
    <cfRule type="duplicateValues" dxfId="44" priority="301185"/>
    <cfRule type="duplicateValues" dxfId="43" priority="301186"/>
    <cfRule type="duplicateValues" dxfId="42" priority="301187"/>
    <cfRule type="duplicateValues" dxfId="41" priority="301188"/>
    <cfRule type="duplicateValues" dxfId="40" priority="301189"/>
    <cfRule type="duplicateValues" dxfId="39" priority="301190"/>
    <cfRule type="duplicateValues" dxfId="38" priority="301191"/>
    <cfRule type="duplicateValues" dxfId="37" priority="301192"/>
    <cfRule type="duplicateValues" dxfId="36" priority="301193"/>
    <cfRule type="duplicateValues" dxfId="35" priority="301194"/>
    <cfRule type="duplicateValues" dxfId="34" priority="301195"/>
    <cfRule type="duplicateValues" dxfId="33" priority="301196"/>
    <cfRule type="duplicateValues" dxfId="32" priority="301197"/>
    <cfRule type="duplicateValues" dxfId="31" priority="301198"/>
    <cfRule type="duplicateValues" dxfId="30" priority="301199"/>
    <cfRule type="duplicateValues" dxfId="29" priority="301200"/>
    <cfRule type="duplicateValues" dxfId="28" priority="301201"/>
    <cfRule type="duplicateValues" dxfId="27" priority="301202"/>
    <cfRule type="duplicateValues" dxfId="26" priority="301203"/>
    <cfRule type="duplicateValues" dxfId="25" priority="301204"/>
    <cfRule type="duplicateValues" dxfId="24" priority="301205"/>
    <cfRule type="duplicateValues" dxfId="23" priority="301206"/>
    <cfRule type="duplicateValues" dxfId="22" priority="301207"/>
    <cfRule type="duplicateValues" dxfId="21" priority="301208"/>
    <cfRule type="duplicateValues" dxfId="20" priority="301209"/>
    <cfRule type="duplicateValues" dxfId="19" priority="301210"/>
    <cfRule type="duplicateValues" dxfId="18" priority="301211"/>
    <cfRule type="duplicateValues" dxfId="17" priority="301212"/>
    <cfRule type="duplicateValues" dxfId="16" priority="301213"/>
    <cfRule type="duplicateValues" dxfId="15" priority="301214"/>
    <cfRule type="duplicateValues" dxfId="14" priority="301215"/>
    <cfRule type="duplicateValues" dxfId="13" priority="301216"/>
    <cfRule type="duplicateValues" dxfId="12" priority="30121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opLeftCell="A13" zoomScale="85" zoomScaleNormal="85" workbookViewId="0">
      <selection activeCell="C25" sqref="C25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>
        <f>185*3.281</f>
        <v>606.98500000000001</v>
      </c>
      <c r="I6" s="1"/>
      <c r="J6" s="2"/>
    </row>
    <row r="7" spans="1:10" ht="19.5" customHeight="1">
      <c r="A7" s="14"/>
      <c r="B7" s="81">
        <v>1</v>
      </c>
      <c r="C7" s="2" t="s">
        <v>558</v>
      </c>
      <c r="D7" s="1" t="s">
        <v>545</v>
      </c>
      <c r="E7" s="1" t="s">
        <v>345</v>
      </c>
      <c r="F7" s="81" t="s">
        <v>796</v>
      </c>
      <c r="G7" s="15" t="s">
        <v>546</v>
      </c>
      <c r="H7" s="1" t="s">
        <v>795</v>
      </c>
      <c r="I7" s="1" t="s">
        <v>44</v>
      </c>
      <c r="J7" s="1" t="s">
        <v>672</v>
      </c>
    </row>
    <row r="8" spans="1:10" ht="19.5" customHeight="1">
      <c r="A8" s="14"/>
      <c r="B8" s="81">
        <v>2</v>
      </c>
      <c r="C8" s="2" t="s">
        <v>628</v>
      </c>
      <c r="D8" s="1" t="s">
        <v>707</v>
      </c>
      <c r="E8" s="1" t="s">
        <v>345</v>
      </c>
      <c r="F8" s="81" t="s">
        <v>797</v>
      </c>
      <c r="G8" s="15" t="s">
        <v>630</v>
      </c>
      <c r="H8" s="1" t="s">
        <v>327</v>
      </c>
      <c r="I8" s="1" t="s">
        <v>550</v>
      </c>
      <c r="J8" s="1" t="s">
        <v>629</v>
      </c>
    </row>
    <row r="9" spans="1:10" ht="19.5" customHeight="1">
      <c r="A9" s="14"/>
      <c r="B9" s="81">
        <v>3</v>
      </c>
      <c r="C9" s="2" t="s">
        <v>556</v>
      </c>
      <c r="D9" s="1" t="s">
        <v>363</v>
      </c>
      <c r="E9" s="1" t="s">
        <v>345</v>
      </c>
      <c r="F9" s="81" t="s">
        <v>799</v>
      </c>
      <c r="G9" s="15" t="s">
        <v>364</v>
      </c>
      <c r="H9" s="1" t="s">
        <v>365</v>
      </c>
      <c r="I9" s="1" t="s">
        <v>44</v>
      </c>
      <c r="J9" s="1" t="s">
        <v>430</v>
      </c>
    </row>
    <row r="10" spans="1:10" ht="19.5" customHeight="1">
      <c r="A10" s="14"/>
      <c r="B10" s="81">
        <v>4</v>
      </c>
      <c r="C10" s="2"/>
      <c r="D10" s="1" t="s">
        <v>794</v>
      </c>
      <c r="E10" s="1" t="s">
        <v>345</v>
      </c>
      <c r="F10" s="81">
        <v>1500</v>
      </c>
      <c r="G10" s="15" t="s">
        <v>592</v>
      </c>
      <c r="H10" s="1" t="s">
        <v>334</v>
      </c>
      <c r="I10" s="1" t="s">
        <v>593</v>
      </c>
      <c r="J10" s="1" t="s">
        <v>747</v>
      </c>
    </row>
    <row r="11" spans="1:10" ht="19.5" customHeight="1">
      <c r="A11" s="14"/>
      <c r="B11" s="81">
        <v>5</v>
      </c>
      <c r="C11" s="2"/>
      <c r="D11" s="1" t="s">
        <v>752</v>
      </c>
      <c r="E11" s="1" t="s">
        <v>345</v>
      </c>
      <c r="F11" s="81">
        <v>2100</v>
      </c>
      <c r="G11" s="15" t="s">
        <v>753</v>
      </c>
      <c r="H11" s="1" t="s">
        <v>754</v>
      </c>
      <c r="I11" s="1" t="s">
        <v>755</v>
      </c>
      <c r="J11" s="1" t="s">
        <v>756</v>
      </c>
    </row>
    <row r="12" spans="1:10" ht="19.5" customHeight="1">
      <c r="A12" s="14"/>
      <c r="B12" s="81">
        <v>6</v>
      </c>
      <c r="C12" s="2" t="s">
        <v>758</v>
      </c>
      <c r="D12" s="1" t="s">
        <v>597</v>
      </c>
      <c r="E12" s="1" t="s">
        <v>301</v>
      </c>
      <c r="F12" s="81">
        <v>1000</v>
      </c>
      <c r="G12" s="15" t="s">
        <v>598</v>
      </c>
      <c r="H12" s="1" t="s">
        <v>362</v>
      </c>
      <c r="I12" s="1" t="s">
        <v>599</v>
      </c>
      <c r="J12" s="1" t="s">
        <v>600</v>
      </c>
    </row>
    <row r="13" spans="1:10" ht="19.5" customHeight="1">
      <c r="A13" s="14"/>
      <c r="B13" s="81">
        <v>7</v>
      </c>
      <c r="C13" s="2"/>
      <c r="D13" s="1" t="s">
        <v>681</v>
      </c>
      <c r="E13" s="1" t="s">
        <v>301</v>
      </c>
      <c r="F13" s="81"/>
      <c r="G13" s="15" t="s">
        <v>682</v>
      </c>
      <c r="H13" s="1" t="s">
        <v>683</v>
      </c>
      <c r="I13" s="1" t="s">
        <v>44</v>
      </c>
      <c r="J13" s="1" t="s">
        <v>93</v>
      </c>
    </row>
    <row r="14" spans="1:10" ht="19.5" customHeight="1">
      <c r="A14" s="14"/>
      <c r="B14" s="81">
        <v>8</v>
      </c>
      <c r="C14" s="2"/>
      <c r="D14" s="1" t="s">
        <v>759</v>
      </c>
      <c r="E14" s="1" t="s">
        <v>400</v>
      </c>
      <c r="F14" s="81"/>
      <c r="G14" s="15" t="s">
        <v>760</v>
      </c>
      <c r="H14" s="1" t="s">
        <v>762</v>
      </c>
      <c r="I14" s="1" t="s">
        <v>761</v>
      </c>
      <c r="J14" s="1" t="s">
        <v>763</v>
      </c>
    </row>
    <row r="15" spans="1:10" ht="19.5" customHeight="1">
      <c r="A15" s="14"/>
      <c r="B15" s="81">
        <v>9</v>
      </c>
      <c r="C15" s="2"/>
      <c r="D15" s="1" t="s">
        <v>536</v>
      </c>
      <c r="E15" s="1" t="s">
        <v>400</v>
      </c>
      <c r="F15" s="81"/>
      <c r="G15" s="15" t="s">
        <v>537</v>
      </c>
      <c r="H15" s="1" t="s">
        <v>538</v>
      </c>
      <c r="I15" s="1" t="s">
        <v>44</v>
      </c>
      <c r="J15" s="1" t="s">
        <v>93</v>
      </c>
    </row>
    <row r="16" spans="1:10" ht="19.5" customHeight="1">
      <c r="A16" s="14"/>
      <c r="B16" s="81">
        <v>10</v>
      </c>
      <c r="C16" s="2"/>
      <c r="D16" s="1" t="s">
        <v>748</v>
      </c>
      <c r="E16" s="1" t="s">
        <v>400</v>
      </c>
      <c r="F16" s="81"/>
      <c r="G16" s="15" t="s">
        <v>749</v>
      </c>
      <c r="H16" s="1" t="s">
        <v>751</v>
      </c>
      <c r="I16" s="1" t="s">
        <v>750</v>
      </c>
      <c r="J16" s="1" t="s">
        <v>93</v>
      </c>
    </row>
    <row r="17" spans="1:10" ht="19.5" customHeight="1">
      <c r="A17" s="14"/>
      <c r="B17" s="81">
        <v>11</v>
      </c>
      <c r="C17" s="2"/>
      <c r="D17" s="1" t="s">
        <v>789</v>
      </c>
      <c r="E17" s="1" t="s">
        <v>400</v>
      </c>
      <c r="F17" s="81"/>
      <c r="G17" s="15" t="s">
        <v>790</v>
      </c>
      <c r="H17" s="1" t="s">
        <v>334</v>
      </c>
      <c r="I17" s="1" t="s">
        <v>44</v>
      </c>
      <c r="J17" s="1" t="s">
        <v>791</v>
      </c>
    </row>
    <row r="18" spans="1:10" ht="19.5" customHeight="1">
      <c r="A18" s="14"/>
      <c r="B18" s="81">
        <v>12</v>
      </c>
      <c r="C18" s="2"/>
      <c r="D18" s="1" t="s">
        <v>304</v>
      </c>
      <c r="E18" s="1" t="s">
        <v>476</v>
      </c>
      <c r="F18" s="81"/>
      <c r="G18" s="15" t="s">
        <v>691</v>
      </c>
      <c r="H18" s="1" t="s">
        <v>692</v>
      </c>
      <c r="I18" s="1" t="s">
        <v>205</v>
      </c>
      <c r="J18" s="1" t="s">
        <v>693</v>
      </c>
    </row>
    <row r="19" spans="1:10" ht="19.5" customHeight="1">
      <c r="A19" s="14"/>
      <c r="B19" s="81">
        <v>13</v>
      </c>
      <c r="C19" s="2"/>
      <c r="D19" s="1" t="s">
        <v>323</v>
      </c>
      <c r="E19" s="1" t="s">
        <v>476</v>
      </c>
      <c r="F19" s="81"/>
      <c r="G19" s="15" t="s">
        <v>324</v>
      </c>
      <c r="H19" s="1" t="s">
        <v>325</v>
      </c>
      <c r="I19" s="1" t="s">
        <v>100</v>
      </c>
      <c r="J19" s="1" t="s">
        <v>349</v>
      </c>
    </row>
    <row r="20" spans="1:10" ht="19.5" customHeight="1">
      <c r="A20" s="14"/>
      <c r="B20" s="81">
        <v>14</v>
      </c>
      <c r="C20" s="2"/>
      <c r="D20" s="1" t="s">
        <v>515</v>
      </c>
      <c r="E20" s="1" t="s">
        <v>476</v>
      </c>
      <c r="F20" s="81"/>
      <c r="G20" s="15" t="s">
        <v>516</v>
      </c>
      <c r="H20" s="1" t="s">
        <v>517</v>
      </c>
      <c r="I20" s="1" t="s">
        <v>56</v>
      </c>
      <c r="J20" s="1" t="s">
        <v>93</v>
      </c>
    </row>
    <row r="21" spans="1:10" ht="19.5" customHeight="1">
      <c r="A21" s="14"/>
      <c r="B21" s="81">
        <v>15</v>
      </c>
      <c r="C21" s="2"/>
      <c r="D21" s="1" t="s">
        <v>773</v>
      </c>
      <c r="E21" s="1" t="s">
        <v>476</v>
      </c>
      <c r="F21" s="81"/>
      <c r="G21" s="15" t="s">
        <v>774</v>
      </c>
      <c r="H21" s="1" t="s">
        <v>775</v>
      </c>
      <c r="I21" s="1" t="s">
        <v>776</v>
      </c>
      <c r="J21" s="1" t="s">
        <v>777</v>
      </c>
    </row>
    <row r="22" spans="1:10" ht="19.5" customHeight="1">
      <c r="A22" s="14"/>
      <c r="B22" s="81">
        <v>16</v>
      </c>
      <c r="C22" s="2"/>
      <c r="D22" s="1" t="s">
        <v>782</v>
      </c>
      <c r="E22" s="1" t="s">
        <v>476</v>
      </c>
      <c r="F22" s="81"/>
      <c r="G22" s="15" t="s">
        <v>783</v>
      </c>
      <c r="H22" s="1" t="s">
        <v>334</v>
      </c>
      <c r="I22" s="1" t="s">
        <v>205</v>
      </c>
      <c r="J22" s="1" t="s">
        <v>93</v>
      </c>
    </row>
    <row r="23" spans="1:10" ht="19.5" customHeight="1">
      <c r="A23" s="14"/>
      <c r="B23" s="81">
        <v>17</v>
      </c>
      <c r="C23" s="2"/>
      <c r="D23" s="1" t="s">
        <v>673</v>
      </c>
      <c r="E23" s="1" t="s">
        <v>657</v>
      </c>
      <c r="F23" s="81"/>
      <c r="G23" s="15" t="s">
        <v>674</v>
      </c>
      <c r="H23" s="1" t="s">
        <v>675</v>
      </c>
      <c r="I23" s="1" t="s">
        <v>676</v>
      </c>
      <c r="J23" s="1" t="s">
        <v>93</v>
      </c>
    </row>
    <row r="24" spans="1:10" ht="19.5" customHeight="1">
      <c r="A24" s="14"/>
      <c r="B24" s="81">
        <v>18</v>
      </c>
      <c r="C24" s="2"/>
      <c r="D24" s="1" t="s">
        <v>524</v>
      </c>
      <c r="E24" s="1" t="s">
        <v>523</v>
      </c>
      <c r="F24" s="81"/>
      <c r="G24" s="15" t="s">
        <v>525</v>
      </c>
      <c r="H24" s="1" t="s">
        <v>362</v>
      </c>
      <c r="I24" s="1" t="s">
        <v>526</v>
      </c>
      <c r="J24" s="1" t="s">
        <v>93</v>
      </c>
    </row>
    <row r="25" spans="1:10" ht="19.5" customHeight="1">
      <c r="A25" s="14"/>
      <c r="B25" s="81">
        <v>19</v>
      </c>
      <c r="C25" s="2"/>
      <c r="D25" s="1" t="s">
        <v>539</v>
      </c>
      <c r="E25" s="1" t="s">
        <v>540</v>
      </c>
      <c r="F25" s="81"/>
      <c r="G25" s="15" t="s">
        <v>541</v>
      </c>
      <c r="H25" s="1" t="s">
        <v>542</v>
      </c>
      <c r="I25" s="1" t="s">
        <v>543</v>
      </c>
      <c r="J25" s="1" t="s">
        <v>544</v>
      </c>
    </row>
    <row r="26" spans="1:10" ht="19.5" customHeight="1">
      <c r="A26" s="14"/>
      <c r="B26" s="81">
        <v>20</v>
      </c>
      <c r="C26" s="2"/>
      <c r="D26" s="1" t="s">
        <v>700</v>
      </c>
      <c r="E26" s="1" t="s">
        <v>540</v>
      </c>
      <c r="F26" s="81"/>
      <c r="G26" s="15" t="s">
        <v>701</v>
      </c>
      <c r="H26" s="1" t="s">
        <v>542</v>
      </c>
      <c r="I26" s="1" t="s">
        <v>702</v>
      </c>
      <c r="J26" s="1" t="s">
        <v>93</v>
      </c>
    </row>
    <row r="27" spans="1:10" ht="19.5" customHeight="1">
      <c r="A27" s="14"/>
      <c r="B27" s="81">
        <v>21</v>
      </c>
      <c r="C27" s="2"/>
      <c r="D27" s="1" t="s">
        <v>500</v>
      </c>
      <c r="E27" s="1" t="s">
        <v>499</v>
      </c>
      <c r="F27" s="81"/>
      <c r="G27" s="15" t="s">
        <v>501</v>
      </c>
      <c r="H27" s="1" t="s">
        <v>502</v>
      </c>
      <c r="I27" s="1" t="s">
        <v>503</v>
      </c>
      <c r="J27" s="1" t="s">
        <v>504</v>
      </c>
    </row>
    <row r="28" spans="1:10" ht="19.5" customHeight="1">
      <c r="A28" s="14"/>
    </row>
    <row r="29" spans="1:10" ht="19.5" customHeight="1">
      <c r="A29" s="14"/>
      <c r="B29" s="2"/>
      <c r="C29" s="2"/>
      <c r="D29" s="11" t="s">
        <v>188</v>
      </c>
      <c r="E29" s="1"/>
      <c r="F29" s="1" t="s">
        <v>3</v>
      </c>
      <c r="G29" s="15"/>
      <c r="H29" s="13" t="s">
        <v>185</v>
      </c>
      <c r="I29" s="1"/>
      <c r="J29" s="1"/>
    </row>
    <row r="30" spans="1:10" ht="19.5" customHeight="1">
      <c r="A30" s="14"/>
      <c r="B30" s="2"/>
      <c r="C30" s="2"/>
      <c r="D30" s="1"/>
      <c r="E30" s="1"/>
      <c r="F30" s="1"/>
      <c r="G30" s="15"/>
      <c r="H30" s="2"/>
      <c r="I30" s="1"/>
      <c r="J30" s="1"/>
    </row>
    <row r="31" spans="1:10" ht="19.5" customHeight="1">
      <c r="A31" s="14"/>
      <c r="B31" s="81">
        <v>1</v>
      </c>
      <c r="C31" s="2"/>
      <c r="D31" s="1" t="s">
        <v>288</v>
      </c>
      <c r="E31" s="1" t="s">
        <v>345</v>
      </c>
      <c r="F31" s="81"/>
      <c r="G31" s="15" t="s">
        <v>289</v>
      </c>
      <c r="H31" s="1" t="s">
        <v>290</v>
      </c>
      <c r="I31" s="1" t="s">
        <v>291</v>
      </c>
      <c r="J31" s="1" t="s">
        <v>207</v>
      </c>
    </row>
    <row r="32" spans="1:10" ht="19.5" customHeight="1">
      <c r="A32" s="14"/>
      <c r="B32" s="81">
        <v>2</v>
      </c>
      <c r="C32" s="2"/>
      <c r="D32" s="1" t="s">
        <v>684</v>
      </c>
      <c r="E32" s="1" t="s">
        <v>345</v>
      </c>
      <c r="F32" s="81"/>
      <c r="G32" s="15" t="s">
        <v>210</v>
      </c>
      <c r="H32" s="1" t="s">
        <v>685</v>
      </c>
      <c r="I32" s="1" t="s">
        <v>686</v>
      </c>
      <c r="J32" s="1" t="s">
        <v>237</v>
      </c>
    </row>
    <row r="33" spans="1:10" ht="19.5" customHeight="1">
      <c r="A33" s="14"/>
      <c r="B33" s="81">
        <v>3</v>
      </c>
      <c r="C33" s="2"/>
      <c r="D33" s="1" t="s">
        <v>353</v>
      </c>
      <c r="E33" s="1" t="s">
        <v>345</v>
      </c>
      <c r="F33" s="81"/>
      <c r="G33" s="15" t="s">
        <v>210</v>
      </c>
      <c r="H33" s="1" t="s">
        <v>354</v>
      </c>
      <c r="I33" s="1" t="s">
        <v>238</v>
      </c>
      <c r="J33" s="1" t="s">
        <v>237</v>
      </c>
    </row>
    <row r="34" spans="1:10" ht="19.5" customHeight="1">
      <c r="A34" s="14"/>
      <c r="B34" s="81">
        <v>4</v>
      </c>
      <c r="C34" s="2"/>
      <c r="D34" s="1" t="s">
        <v>687</v>
      </c>
      <c r="E34" s="1" t="s">
        <v>301</v>
      </c>
      <c r="F34" s="81"/>
      <c r="G34" s="15" t="s">
        <v>688</v>
      </c>
      <c r="H34" s="1" t="s">
        <v>689</v>
      </c>
      <c r="I34" s="1" t="s">
        <v>690</v>
      </c>
      <c r="J34" s="1" t="s">
        <v>207</v>
      </c>
    </row>
    <row r="35" spans="1:10" ht="19.5" customHeight="1">
      <c r="A35" s="14"/>
      <c r="B35" s="81">
        <v>5</v>
      </c>
      <c r="C35" s="2"/>
      <c r="D35" s="1" t="s">
        <v>322</v>
      </c>
      <c r="E35" s="1" t="s">
        <v>301</v>
      </c>
      <c r="F35" s="81"/>
      <c r="G35" s="15" t="s">
        <v>210</v>
      </c>
      <c r="H35" s="1" t="s">
        <v>685</v>
      </c>
      <c r="I35" s="1" t="s">
        <v>274</v>
      </c>
      <c r="J35" s="1" t="s">
        <v>207</v>
      </c>
    </row>
    <row r="36" spans="1:10" ht="19.5" customHeight="1">
      <c r="A36" s="14"/>
      <c r="B36" s="81">
        <v>6</v>
      </c>
      <c r="C36" s="2"/>
      <c r="D36" s="1" t="s">
        <v>385</v>
      </c>
      <c r="E36" s="1" t="s">
        <v>301</v>
      </c>
      <c r="F36" s="81"/>
      <c r="G36" s="15" t="s">
        <v>210</v>
      </c>
      <c r="H36" s="1" t="s">
        <v>386</v>
      </c>
      <c r="I36" s="1" t="s">
        <v>100</v>
      </c>
      <c r="J36" s="1" t="s">
        <v>207</v>
      </c>
    </row>
    <row r="37" spans="1:10" ht="19.5" customHeight="1">
      <c r="A37" s="14"/>
      <c r="B37" s="81">
        <v>7</v>
      </c>
      <c r="C37" s="2"/>
      <c r="D37" s="1" t="s">
        <v>399</v>
      </c>
      <c r="E37" s="1" t="s">
        <v>400</v>
      </c>
      <c r="F37" s="81"/>
      <c r="G37" s="15" t="s">
        <v>210</v>
      </c>
      <c r="H37" s="1" t="s">
        <v>401</v>
      </c>
      <c r="I37" s="1" t="s">
        <v>299</v>
      </c>
      <c r="J37" s="1" t="s">
        <v>207</v>
      </c>
    </row>
    <row r="38" spans="1:10" ht="19.5" customHeight="1">
      <c r="A38" s="14"/>
      <c r="B38" s="81">
        <v>8</v>
      </c>
      <c r="C38" s="2"/>
      <c r="D38" s="1" t="s">
        <v>656</v>
      </c>
      <c r="E38" s="1" t="s">
        <v>657</v>
      </c>
      <c r="F38" s="81"/>
      <c r="G38" s="15" t="s">
        <v>658</v>
      </c>
      <c r="H38" s="1" t="s">
        <v>659</v>
      </c>
      <c r="I38" s="1" t="s">
        <v>660</v>
      </c>
      <c r="J38" s="1" t="s">
        <v>207</v>
      </c>
    </row>
    <row r="39" spans="1:10" ht="19.5" customHeight="1">
      <c r="A39" s="14"/>
      <c r="B39" s="81">
        <v>9</v>
      </c>
      <c r="C39" s="2"/>
      <c r="D39" s="1" t="s">
        <v>792</v>
      </c>
      <c r="E39" s="1" t="s">
        <v>523</v>
      </c>
      <c r="F39" s="81"/>
      <c r="G39" s="15" t="s">
        <v>210</v>
      </c>
      <c r="H39" s="1" t="s">
        <v>793</v>
      </c>
      <c r="I39" s="1" t="s">
        <v>299</v>
      </c>
      <c r="J39" s="1" t="s">
        <v>207</v>
      </c>
    </row>
    <row r="40" spans="1:10" ht="19.5" customHeight="1">
      <c r="A40" s="14"/>
      <c r="B40" s="2"/>
      <c r="C40" s="2"/>
      <c r="D40" s="1"/>
      <c r="E40" s="1"/>
      <c r="F40" s="81"/>
      <c r="G40" s="15"/>
      <c r="I40" s="1"/>
      <c r="J40" s="1"/>
    </row>
    <row r="41" spans="1:10" ht="19.5" customHeight="1">
      <c r="A41" s="14"/>
      <c r="B41" s="2"/>
      <c r="C41" s="2"/>
      <c r="D41" s="11" t="s">
        <v>189</v>
      </c>
      <c r="E41" s="1"/>
      <c r="F41" s="1"/>
      <c r="G41" s="15"/>
      <c r="H41" s="13" t="s">
        <v>185</v>
      </c>
      <c r="I41" s="1"/>
      <c r="J41" s="1"/>
    </row>
    <row r="42" spans="1:10" ht="19.5" customHeight="1">
      <c r="A42" s="14"/>
      <c r="B42" s="2" t="s">
        <v>3</v>
      </c>
      <c r="C42" s="2"/>
      <c r="D42" s="1"/>
      <c r="E42" s="1"/>
      <c r="F42" s="1"/>
      <c r="G42" s="15" t="s">
        <v>3</v>
      </c>
      <c r="H42" s="2"/>
      <c r="I42" s="1"/>
      <c r="J42" s="1"/>
    </row>
    <row r="43" spans="1:10" ht="19.5" customHeight="1">
      <c r="A43" s="14"/>
      <c r="B43" s="81">
        <v>1</v>
      </c>
      <c r="C43" s="2"/>
      <c r="D43" s="1" t="s">
        <v>601</v>
      </c>
      <c r="E43" s="1" t="s">
        <v>345</v>
      </c>
      <c r="F43" s="81" t="s">
        <v>798</v>
      </c>
      <c r="G43" s="15" t="s">
        <v>275</v>
      </c>
      <c r="I43" s="1" t="s">
        <v>48</v>
      </c>
      <c r="J43" s="1" t="s">
        <v>93</v>
      </c>
    </row>
    <row r="44" spans="1:10" ht="19.5" customHeight="1">
      <c r="A44" s="14"/>
      <c r="B44" s="81">
        <v>2</v>
      </c>
      <c r="C44" s="2"/>
      <c r="D44" s="1" t="s">
        <v>605</v>
      </c>
      <c r="E44" s="1" t="s">
        <v>345</v>
      </c>
      <c r="F44" s="81">
        <v>1200</v>
      </c>
      <c r="G44" s="15" t="s">
        <v>275</v>
      </c>
      <c r="I44" s="1" t="s">
        <v>48</v>
      </c>
      <c r="J44" s="1" t="s">
        <v>93</v>
      </c>
    </row>
    <row r="45" spans="1:10" ht="19.5" customHeight="1">
      <c r="A45" s="14"/>
      <c r="B45" s="81">
        <v>3</v>
      </c>
      <c r="C45" s="2" t="s">
        <v>770</v>
      </c>
      <c r="D45" s="1" t="s">
        <v>694</v>
      </c>
      <c r="E45" s="1" t="s">
        <v>345</v>
      </c>
      <c r="F45" s="81">
        <v>1300</v>
      </c>
      <c r="G45" s="15" t="s">
        <v>695</v>
      </c>
      <c r="I45" s="1" t="s">
        <v>48</v>
      </c>
      <c r="J45" s="1" t="s">
        <v>771</v>
      </c>
    </row>
    <row r="46" spans="1:10" ht="19.5" customHeight="1">
      <c r="A46" s="14"/>
      <c r="B46" s="81">
        <v>4</v>
      </c>
      <c r="C46" s="2" t="s">
        <v>677</v>
      </c>
      <c r="D46" s="1" t="s">
        <v>371</v>
      </c>
      <c r="E46" s="1" t="s">
        <v>345</v>
      </c>
      <c r="F46" s="81">
        <v>2000</v>
      </c>
      <c r="G46" s="15" t="s">
        <v>678</v>
      </c>
      <c r="I46" s="1" t="s">
        <v>56</v>
      </c>
      <c r="J46" s="1" t="s">
        <v>679</v>
      </c>
    </row>
    <row r="47" spans="1:10" ht="19.5" customHeight="1">
      <c r="A47" s="14"/>
      <c r="B47" s="81">
        <v>5</v>
      </c>
      <c r="C47" s="2" t="s">
        <v>757</v>
      </c>
      <c r="D47" s="1" t="s">
        <v>590</v>
      </c>
      <c r="E47" s="1" t="s">
        <v>345</v>
      </c>
      <c r="F47" s="81">
        <v>2100</v>
      </c>
      <c r="G47" s="15" t="s">
        <v>591</v>
      </c>
      <c r="I47" s="1" t="s">
        <v>100</v>
      </c>
      <c r="J47" s="1" t="s">
        <v>239</v>
      </c>
    </row>
    <row r="48" spans="1:10" ht="19.5" customHeight="1">
      <c r="A48" s="14"/>
      <c r="B48" s="81">
        <v>6</v>
      </c>
      <c r="C48" s="2"/>
      <c r="D48" s="1" t="s">
        <v>778</v>
      </c>
      <c r="E48" s="1" t="s">
        <v>345</v>
      </c>
      <c r="F48" s="81">
        <v>2300</v>
      </c>
      <c r="G48" s="15" t="s">
        <v>779</v>
      </c>
      <c r="I48" s="1" t="s">
        <v>528</v>
      </c>
      <c r="J48" s="1" t="s">
        <v>768</v>
      </c>
    </row>
    <row r="49" spans="1:10" ht="19.5" customHeight="1">
      <c r="A49" s="14"/>
      <c r="B49" s="81">
        <v>7</v>
      </c>
      <c r="C49" s="2"/>
      <c r="D49" s="1" t="s">
        <v>521</v>
      </c>
      <c r="E49" s="1" t="s">
        <v>345</v>
      </c>
      <c r="F49" s="81"/>
      <c r="G49" s="15" t="s">
        <v>665</v>
      </c>
      <c r="I49" s="1" t="s">
        <v>190</v>
      </c>
      <c r="J49" s="1" t="s">
        <v>295</v>
      </c>
    </row>
    <row r="50" spans="1:10" ht="19.5" customHeight="1">
      <c r="A50" s="14"/>
      <c r="B50" s="81">
        <v>8</v>
      </c>
      <c r="C50" s="2"/>
      <c r="D50" s="1" t="s">
        <v>467</v>
      </c>
      <c r="E50" s="1" t="s">
        <v>345</v>
      </c>
      <c r="F50" s="81"/>
      <c r="G50" s="15" t="s">
        <v>468</v>
      </c>
      <c r="I50" s="1" t="s">
        <v>100</v>
      </c>
      <c r="J50" s="1" t="s">
        <v>93</v>
      </c>
    </row>
    <row r="51" spans="1:10" ht="19.5" customHeight="1">
      <c r="A51" s="14"/>
      <c r="B51" s="81">
        <v>9</v>
      </c>
      <c r="C51" s="2"/>
      <c r="D51" s="1" t="s">
        <v>456</v>
      </c>
      <c r="E51" s="1" t="s">
        <v>345</v>
      </c>
      <c r="F51" s="81"/>
      <c r="G51" s="15" t="s">
        <v>457</v>
      </c>
      <c r="I51" s="1" t="s">
        <v>100</v>
      </c>
      <c r="J51" s="1" t="s">
        <v>93</v>
      </c>
    </row>
    <row r="52" spans="1:10" ht="19.5" customHeight="1">
      <c r="A52" s="14"/>
      <c r="B52" s="81">
        <v>10</v>
      </c>
      <c r="C52" s="2"/>
      <c r="D52" s="1" t="s">
        <v>387</v>
      </c>
      <c r="E52" s="1" t="s">
        <v>301</v>
      </c>
      <c r="F52" s="81"/>
      <c r="G52" s="15" t="s">
        <v>388</v>
      </c>
      <c r="I52" s="1" t="s">
        <v>48</v>
      </c>
      <c r="J52" s="1" t="s">
        <v>93</v>
      </c>
    </row>
    <row r="53" spans="1:10" ht="19.5" customHeight="1">
      <c r="A53" s="14"/>
      <c r="B53" s="81">
        <v>11</v>
      </c>
      <c r="C53" s="2"/>
      <c r="D53" s="1" t="s">
        <v>666</v>
      </c>
      <c r="E53" s="1" t="s">
        <v>301</v>
      </c>
      <c r="F53" s="81"/>
      <c r="G53" s="15" t="s">
        <v>665</v>
      </c>
      <c r="I53" s="1" t="s">
        <v>48</v>
      </c>
      <c r="J53" s="1" t="s">
        <v>93</v>
      </c>
    </row>
    <row r="54" spans="1:10" ht="19.5" customHeight="1">
      <c r="A54" s="14"/>
      <c r="B54" s="81">
        <v>12</v>
      </c>
      <c r="C54" s="2"/>
      <c r="D54" s="1" t="s">
        <v>432</v>
      </c>
      <c r="E54" s="1" t="s">
        <v>301</v>
      </c>
      <c r="F54" s="81"/>
      <c r="G54" s="15" t="s">
        <v>433</v>
      </c>
      <c r="I54" s="1" t="s">
        <v>190</v>
      </c>
      <c r="J54" s="1" t="s">
        <v>93</v>
      </c>
    </row>
    <row r="55" spans="1:10" ht="19.5" customHeight="1">
      <c r="A55" s="14"/>
      <c r="B55" s="81">
        <v>13</v>
      </c>
      <c r="C55" s="2"/>
      <c r="D55" s="1" t="s">
        <v>300</v>
      </c>
      <c r="E55" s="1" t="s">
        <v>301</v>
      </c>
      <c r="F55" s="81"/>
      <c r="G55" s="15" t="s">
        <v>302</v>
      </c>
      <c r="I55" s="1" t="s">
        <v>56</v>
      </c>
      <c r="J55" s="1" t="s">
        <v>93</v>
      </c>
    </row>
    <row r="56" spans="1:10" ht="19.5" customHeight="1">
      <c r="A56" s="14"/>
      <c r="B56" s="81">
        <v>14</v>
      </c>
      <c r="C56" s="2"/>
      <c r="D56" s="1" t="s">
        <v>421</v>
      </c>
      <c r="E56" s="1" t="s">
        <v>400</v>
      </c>
      <c r="F56" s="81" t="s">
        <v>800</v>
      </c>
      <c r="G56" s="15" t="s">
        <v>422</v>
      </c>
      <c r="I56" s="1" t="s">
        <v>190</v>
      </c>
      <c r="J56" s="1" t="s">
        <v>93</v>
      </c>
    </row>
    <row r="57" spans="1:10" ht="19.5" customHeight="1">
      <c r="A57" s="14"/>
      <c r="B57" s="81"/>
      <c r="C57" s="2"/>
      <c r="D57" s="1"/>
      <c r="E57" s="1"/>
      <c r="F57" s="81"/>
      <c r="G57" s="15" t="s">
        <v>423</v>
      </c>
      <c r="I57" s="1"/>
      <c r="J57" s="1"/>
    </row>
    <row r="58" spans="1:10" ht="19.5" customHeight="1">
      <c r="A58" s="14"/>
      <c r="B58" s="81">
        <v>15</v>
      </c>
      <c r="C58" s="2"/>
      <c r="D58" s="1" t="s">
        <v>788</v>
      </c>
      <c r="E58" s="1" t="s">
        <v>400</v>
      </c>
      <c r="F58" s="81"/>
      <c r="G58" s="15" t="s">
        <v>275</v>
      </c>
      <c r="I58" s="1" t="s">
        <v>48</v>
      </c>
      <c r="J58" s="1" t="s">
        <v>93</v>
      </c>
    </row>
    <row r="59" spans="1:10" ht="19.5" customHeight="1">
      <c r="A59" s="14"/>
      <c r="B59" s="81">
        <v>16</v>
      </c>
      <c r="C59" s="2"/>
      <c r="D59" s="1" t="s">
        <v>602</v>
      </c>
      <c r="E59" s="1" t="s">
        <v>400</v>
      </c>
      <c r="F59" s="81"/>
      <c r="G59" s="15" t="s">
        <v>603</v>
      </c>
      <c r="I59" s="1" t="s">
        <v>48</v>
      </c>
      <c r="J59" s="1" t="s">
        <v>35</v>
      </c>
    </row>
    <row r="60" spans="1:10" ht="19.5" customHeight="1">
      <c r="A60" s="14"/>
      <c r="B60" s="81">
        <v>17</v>
      </c>
      <c r="C60" s="2"/>
      <c r="D60" s="1" t="s">
        <v>491</v>
      </c>
      <c r="E60" s="1" t="s">
        <v>400</v>
      </c>
      <c r="F60" s="81"/>
      <c r="G60" s="15" t="s">
        <v>527</v>
      </c>
      <c r="I60" s="1" t="s">
        <v>528</v>
      </c>
      <c r="J60" s="1" t="s">
        <v>529</v>
      </c>
    </row>
    <row r="61" spans="1:10" ht="19.5" customHeight="1">
      <c r="A61" s="14"/>
      <c r="B61" s="81">
        <v>18</v>
      </c>
      <c r="C61" s="2"/>
      <c r="D61" s="1" t="s">
        <v>784</v>
      </c>
      <c r="E61" s="1" t="s">
        <v>476</v>
      </c>
      <c r="F61" s="81"/>
      <c r="G61" s="15" t="s">
        <v>785</v>
      </c>
      <c r="I61" s="1" t="s">
        <v>220</v>
      </c>
      <c r="J61" s="1" t="s">
        <v>93</v>
      </c>
    </row>
    <row r="62" spans="1:10" ht="19.5" customHeight="1">
      <c r="A62" s="14"/>
      <c r="B62" s="81">
        <v>19</v>
      </c>
      <c r="C62" s="2"/>
      <c r="D62" s="1" t="s">
        <v>547</v>
      </c>
      <c r="E62" s="1" t="s">
        <v>476</v>
      </c>
      <c r="F62" s="81"/>
      <c r="G62" s="15" t="s">
        <v>548</v>
      </c>
      <c r="H62" s="1" t="s">
        <v>549</v>
      </c>
      <c r="I62" s="1" t="s">
        <v>100</v>
      </c>
      <c r="J62" s="1" t="s">
        <v>93</v>
      </c>
    </row>
    <row r="63" spans="1:10" ht="19.5" customHeight="1">
      <c r="A63" s="14"/>
      <c r="B63" s="81">
        <v>20</v>
      </c>
      <c r="C63" s="2"/>
      <c r="D63" s="1" t="s">
        <v>510</v>
      </c>
      <c r="E63" s="1" t="s">
        <v>509</v>
      </c>
      <c r="F63" s="81"/>
      <c r="G63" s="15" t="s">
        <v>511</v>
      </c>
      <c r="I63" s="1" t="s">
        <v>56</v>
      </c>
      <c r="J63" s="1" t="s">
        <v>93</v>
      </c>
    </row>
    <row r="64" spans="1:10" ht="19.5" customHeight="1">
      <c r="A64" s="14"/>
      <c r="B64" s="81">
        <v>21</v>
      </c>
      <c r="C64" s="2"/>
      <c r="D64" s="1" t="s">
        <v>631</v>
      </c>
      <c r="E64" s="1" t="s">
        <v>509</v>
      </c>
      <c r="F64" s="81"/>
      <c r="G64" s="15" t="s">
        <v>632</v>
      </c>
      <c r="I64" s="1" t="s">
        <v>190</v>
      </c>
      <c r="J64" s="1" t="s">
        <v>93</v>
      </c>
    </row>
    <row r="65" spans="1:10" ht="19.5" customHeight="1">
      <c r="A65" s="14"/>
      <c r="B65" s="81">
        <v>22</v>
      </c>
      <c r="C65" s="2"/>
      <c r="D65" s="1" t="s">
        <v>769</v>
      </c>
      <c r="E65" s="1" t="s">
        <v>657</v>
      </c>
      <c r="F65" s="81"/>
      <c r="G65" s="15" t="s">
        <v>767</v>
      </c>
      <c r="I65" s="1" t="s">
        <v>190</v>
      </c>
      <c r="J65" s="1" t="s">
        <v>768</v>
      </c>
    </row>
    <row r="66" spans="1:10" ht="19.5" customHeight="1">
      <c r="A66" s="14"/>
      <c r="B66" s="81">
        <v>23</v>
      </c>
      <c r="C66" s="2"/>
      <c r="D66" s="1" t="s">
        <v>764</v>
      </c>
      <c r="E66" s="1" t="s">
        <v>657</v>
      </c>
      <c r="F66" s="81"/>
      <c r="G66" s="15" t="s">
        <v>765</v>
      </c>
      <c r="I66" s="1" t="s">
        <v>190</v>
      </c>
      <c r="J66" s="1" t="s">
        <v>766</v>
      </c>
    </row>
    <row r="67" spans="1:10" ht="19.5" customHeight="1">
      <c r="A67" s="14"/>
      <c r="B67" s="81">
        <v>24</v>
      </c>
      <c r="C67" s="2"/>
      <c r="D67" s="1" t="s">
        <v>680</v>
      </c>
      <c r="E67" s="1" t="s">
        <v>657</v>
      </c>
      <c r="F67" s="81"/>
      <c r="G67" s="15" t="s">
        <v>522</v>
      </c>
      <c r="I67" s="1" t="s">
        <v>190</v>
      </c>
      <c r="J67" s="1" t="s">
        <v>93</v>
      </c>
    </row>
    <row r="68" spans="1:10" ht="19.5" customHeight="1">
      <c r="A68" s="14"/>
      <c r="D68" s="1"/>
      <c r="F68" s="81"/>
      <c r="G68" s="15" t="str">
        <f>IF(ISBLANK(E68)=TRUE,"",CONVERT(E68,"m","ft"))</f>
        <v/>
      </c>
      <c r="J68" t="s">
        <v>3</v>
      </c>
    </row>
    <row r="69" spans="1:10" ht="19.5" customHeight="1">
      <c r="A69" s="14"/>
      <c r="B69" s="2"/>
      <c r="C69" s="2"/>
      <c r="D69" s="11" t="s">
        <v>98</v>
      </c>
      <c r="E69" s="1"/>
      <c r="F69" s="1"/>
      <c r="G69" s="15"/>
      <c r="H69" s="2"/>
      <c r="I69" s="1"/>
      <c r="J69" s="1"/>
    </row>
    <row r="70" spans="1:10" ht="19.5" customHeight="1">
      <c r="B70" s="2"/>
      <c r="C70" s="2"/>
      <c r="D70" s="1"/>
      <c r="E70" s="1"/>
      <c r="F70" s="81"/>
      <c r="G70" s="15"/>
      <c r="H70" s="1"/>
      <c r="I70" s="1"/>
      <c r="J70" s="1"/>
    </row>
    <row r="71" spans="1:10" ht="19.5" customHeight="1">
      <c r="B71" s="2">
        <v>1</v>
      </c>
      <c r="C71" s="2"/>
      <c r="D71" s="1" t="s">
        <v>448</v>
      </c>
      <c r="E71" s="1"/>
      <c r="F71" s="81"/>
      <c r="G71" s="15" t="s">
        <v>449</v>
      </c>
      <c r="H71" s="1"/>
      <c r="I71" s="1" t="s">
        <v>450</v>
      </c>
      <c r="J71" s="1"/>
    </row>
    <row r="72" spans="1:10" ht="19.5" customHeight="1">
      <c r="B72" s="2">
        <v>2</v>
      </c>
      <c r="C72" s="2"/>
      <c r="D72" s="1" t="s">
        <v>786</v>
      </c>
      <c r="E72" s="1"/>
      <c r="F72" s="81"/>
      <c r="G72" s="15" t="s">
        <v>609</v>
      </c>
      <c r="H72" s="1"/>
      <c r="I72" s="1" t="s">
        <v>528</v>
      </c>
      <c r="J72" s="1"/>
    </row>
    <row r="73" spans="1:10" ht="19.5" customHeight="1">
      <c r="B73" s="2">
        <v>3</v>
      </c>
      <c r="C73" s="2"/>
      <c r="D73" s="1" t="s">
        <v>780</v>
      </c>
      <c r="E73" s="1" t="s">
        <v>345</v>
      </c>
      <c r="F73" s="81"/>
      <c r="G73" s="15" t="s">
        <v>609</v>
      </c>
      <c r="H73" s="1"/>
      <c r="I73" s="1" t="s">
        <v>781</v>
      </c>
      <c r="J73" s="1"/>
    </row>
    <row r="74" spans="1:10" ht="19.5" customHeight="1">
      <c r="A74" s="14"/>
      <c r="B74" s="81">
        <v>4</v>
      </c>
      <c r="C74" s="2"/>
      <c r="D74" s="1" t="s">
        <v>533</v>
      </c>
      <c r="E74" s="1" t="s">
        <v>400</v>
      </c>
      <c r="F74" s="81"/>
      <c r="G74" s="15" t="s">
        <v>534</v>
      </c>
      <c r="H74" s="1"/>
      <c r="I74" s="1" t="s">
        <v>535</v>
      </c>
      <c r="J74" s="1"/>
    </row>
    <row r="75" spans="1:10" ht="19.5" customHeight="1">
      <c r="A75" s="14"/>
      <c r="B75" s="81"/>
      <c r="C75" s="2"/>
      <c r="D75" s="1"/>
      <c r="E75" s="1"/>
      <c r="F75" s="81"/>
      <c r="G75" s="15"/>
      <c r="H75" s="1"/>
      <c r="I75" s="1"/>
      <c r="J75" s="1"/>
    </row>
    <row r="76" spans="1:10" ht="19.5" customHeight="1">
      <c r="B76" s="2"/>
      <c r="C76" s="2"/>
      <c r="D76" s="1"/>
      <c r="E76" s="1"/>
      <c r="F76" s="81"/>
      <c r="G76" s="15"/>
      <c r="H76" s="1"/>
      <c r="I76" s="1"/>
      <c r="J76" s="1"/>
    </row>
    <row r="77" spans="1:10" ht="19.5" customHeight="1">
      <c r="B77" s="2"/>
      <c r="C77" s="2"/>
      <c r="D77" s="1" t="s">
        <v>191</v>
      </c>
      <c r="E77" s="1"/>
      <c r="F77" s="81"/>
      <c r="G77" s="1"/>
      <c r="H77" s="14"/>
      <c r="I77" s="1" t="str">
        <f>SHEET2!R1</f>
        <v>DATED : 05.08.2025</v>
      </c>
      <c r="J77" s="1" t="s">
        <v>192</v>
      </c>
    </row>
    <row r="78" spans="1:10" ht="19.5" customHeight="1">
      <c r="B78" s="2"/>
      <c r="C78" s="2"/>
      <c r="D78" s="1" t="s">
        <v>193</v>
      </c>
      <c r="E78" s="1"/>
      <c r="F78" s="1"/>
      <c r="G78" s="1"/>
      <c r="H78" s="14"/>
      <c r="I78" s="1"/>
      <c r="J78" s="1" t="s">
        <v>194</v>
      </c>
    </row>
    <row r="79" spans="1:10" ht="19.5" customHeight="1">
      <c r="B79" s="14"/>
      <c r="C79" s="14"/>
      <c r="D79" s="14"/>
      <c r="E79" s="14"/>
      <c r="F79" s="1"/>
      <c r="G79" s="14"/>
      <c r="H79" s="14"/>
      <c r="I79" s="14"/>
      <c r="J79" s="14"/>
    </row>
    <row r="80" spans="1:10" ht="15.75" customHeight="1">
      <c r="B80" s="14"/>
      <c r="C80" s="14"/>
      <c r="D80" s="14"/>
      <c r="E80" s="14"/>
      <c r="F80" s="14"/>
      <c r="G80" s="14" t="s">
        <v>3</v>
      </c>
      <c r="H80" s="14" t="s">
        <v>3</v>
      </c>
      <c r="I80" s="14"/>
      <c r="J80" s="14"/>
    </row>
    <row r="81" spans="2:10" ht="15.75" customHeight="1">
      <c r="B81" s="14"/>
      <c r="C81" s="14"/>
      <c r="D81" s="14"/>
      <c r="E81" s="14"/>
      <c r="F81" s="14"/>
      <c r="G81" s="14" t="s">
        <v>3</v>
      </c>
      <c r="H81" s="14" t="s">
        <v>3</v>
      </c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C83" s="14"/>
      <c r="E83" s="14"/>
      <c r="F83" s="14"/>
    </row>
    <row r="84" spans="2:10" ht="15.75" customHeight="1">
      <c r="E84" s="14"/>
    </row>
    <row r="85" spans="2:10" ht="15.75" customHeight="1">
      <c r="E85" s="14"/>
    </row>
    <row r="86" spans="2:10" ht="15.75" customHeight="1">
      <c r="E86" s="14"/>
    </row>
    <row r="87" spans="2:10" ht="15.75" customHeight="1">
      <c r="E87" s="14"/>
    </row>
    <row r="88" spans="2:10" ht="15.75" customHeight="1">
      <c r="E88" s="14"/>
    </row>
    <row r="89" spans="2:10" ht="15.75" customHeight="1">
      <c r="E89" s="14"/>
    </row>
    <row r="90" spans="2:10" ht="15.75" customHeight="1">
      <c r="E90" s="14"/>
    </row>
    <row r="91" spans="2:10" ht="15.75" customHeight="1">
      <c r="E91" s="14"/>
    </row>
    <row r="92" spans="2:10" ht="15.75" customHeight="1">
      <c r="E92" s="14"/>
    </row>
    <row r="93" spans="2:10" ht="15.75" customHeight="1">
      <c r="E93" s="14"/>
    </row>
    <row r="94" spans="2:10" ht="15.75" customHeight="1"/>
    <row r="95" spans="2:10" ht="15.75" customHeight="1"/>
    <row r="96" spans="2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sortState ref="C20:J32">
    <sortCondition ref="E7:E10"/>
  </sortState>
  <conditionalFormatting sqref="D15:D18">
    <cfRule type="duplicateValues" dxfId="11" priority="3"/>
  </conditionalFormatting>
  <conditionalFormatting sqref="D31:D32 D36:D39 D22">
    <cfRule type="duplicateValues" dxfId="10" priority="292307"/>
  </conditionalFormatting>
  <conditionalFormatting sqref="D35 D9">
    <cfRule type="duplicateValues" dxfId="9" priority="296909"/>
  </conditionalFormatting>
  <conditionalFormatting sqref="D69">
    <cfRule type="duplicateValues" dxfId="8" priority="16"/>
  </conditionalFormatting>
  <conditionalFormatting sqref="D70:D73 D76">
    <cfRule type="duplicateValues" dxfId="7" priority="295189"/>
  </conditionalFormatting>
  <conditionalFormatting sqref="D74:D75 D33:D34 D40 D19:D21 D23:D27 D43:D68">
    <cfRule type="duplicateValues" dxfId="6" priority="298217"/>
  </conditionalFormatting>
  <conditionalFormatting sqref="D77:D78 D29:D30 D1:D6 D41:D42">
    <cfRule type="duplicateValues" dxfId="5" priority="13"/>
  </conditionalFormatting>
  <conditionalFormatting sqref="D77:D78">
    <cfRule type="duplicateValues" dxfId="4" priority="15"/>
  </conditionalFormatting>
  <conditionalFormatting sqref="D79:D82">
    <cfRule type="duplicateValues" dxfId="3" priority="14"/>
  </conditionalFormatting>
  <conditionalFormatting sqref="D83:D1048576">
    <cfRule type="duplicateValues" dxfId="2" priority="207913"/>
  </conditionalFormatting>
  <conditionalFormatting sqref="D7">
    <cfRule type="duplicateValues" dxfId="1" priority="300263"/>
  </conditionalFormatting>
  <conditionalFormatting sqref="D10:D14 D8">
    <cfRule type="duplicateValues" dxfId="0" priority="301225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2025-08-05T07:28:48Z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