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 activeTab="1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I66" i="3" l="1"/>
  <c r="G61" i="3" l="1"/>
  <c r="G58" i="3"/>
  <c r="G30" i="3"/>
  <c r="F20" i="2"/>
  <c r="R1" i="2"/>
</calcChain>
</file>

<file path=xl/sharedStrings.xml><?xml version="1.0" encoding="utf-8"?>
<sst xmlns="http://schemas.openxmlformats.org/spreadsheetml/2006/main" count="1020" uniqueCount="633">
  <si>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</si>
  <si>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</si>
  <si>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</si>
  <si>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</si>
  <si>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</si>
  <si>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</si>
  <si>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</si>
  <si>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</si>
  <si>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</si>
  <si>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</si>
  <si>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</si>
  <si>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</si>
  <si>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</si>
  <si>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</si>
  <si>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</si>
  <si>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</si>
  <si>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</si>
  <si>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</si>
  <si>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</si>
  <si>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</si>
  <si>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</si>
  <si>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</si>
  <si>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</si>
  <si>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</si>
  <si>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</si>
  <si>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</si>
  <si>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</si>
  <si>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</si>
  <si>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</si>
  <si>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</si>
  <si>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</si>
  <si>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</si>
  <si>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</si>
  <si>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</si>
  <si>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</si>
  <si>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</si>
  <si>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</si>
  <si>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</si>
  <si>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</si>
  <si>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</si>
  <si>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</si>
  <si>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</si>
  <si>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</si>
  <si>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</si>
  <si>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</si>
  <si>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</si>
  <si>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</si>
  <si>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</si>
  <si>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</si>
  <si>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</si>
  <si>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</si>
  <si>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</si>
  <si>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</si>
  <si>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</si>
  <si>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</si>
  <si>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</si>
  <si>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</si>
  <si>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</si>
  <si>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</si>
  <si>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</si>
  <si>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</si>
  <si>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</si>
  <si>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</si>
  <si>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</si>
  <si>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</si>
  <si>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</si>
  <si>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</si>
  <si>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</si>
  <si>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</si>
  <si>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</si>
  <si>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</si>
  <si>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</si>
  <si>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</si>
  <si>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</si>
  <si>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</si>
  <si>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</si>
  <si>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</si>
  <si>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</si>
  <si>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</si>
  <si>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</si>
  <si>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</si>
  <si>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</si>
  <si>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</si>
  <si>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</si>
  <si>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</si>
  <si>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</si>
  <si>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</si>
  <si>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</si>
  <si>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</si>
  <si>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</si>
  <si>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</si>
  <si>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</si>
  <si>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</si>
  <si>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</si>
  <si>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</si>
  <si>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</si>
  <si>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</si>
  <si>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</si>
  <si>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</si>
  <si>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</si>
  <si>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</si>
  <si>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</si>
  <si>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</si>
  <si>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</si>
  <si>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</si>
  <si>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</si>
  <si>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</si>
  <si>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</si>
  <si>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</si>
  <si>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</si>
  <si>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</si>
  <si>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</si>
  <si>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</si>
  <si>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</si>
  <si>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</si>
  <si>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</si>
  <si>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</si>
  <si>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</si>
  <si>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</si>
  <si>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</si>
  <si>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</si>
  <si>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</si>
  <si>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</si>
  <si>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</si>
  <si>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</si>
  <si>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</si>
  <si>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</si>
  <si>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</si>
  <si>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</si>
  <si>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</si>
  <si>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</si>
  <si>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</si>
  <si>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</si>
  <si>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</si>
  <si>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</si>
  <si>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</si>
  <si>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</si>
  <si>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</si>
  <si>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</si>
  <si>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</si>
  <si>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</si>
  <si>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</si>
  <si>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</si>
  <si>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</si>
  <si>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</si>
  <si>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</si>
  <si>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</si>
  <si>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</si>
  <si>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</si>
  <si>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</si>
  <si>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</si>
  <si>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</si>
  <si>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</si>
  <si>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</si>
  <si>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</si>
  <si>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</si>
  <si>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</si>
  <si>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</si>
  <si>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</si>
  <si>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</si>
  <si>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</si>
  <si>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</si>
  <si>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</si>
  <si>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</si>
  <si>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</si>
  <si>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</si>
  <si>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</si>
  <si>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</si>
  <si>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</si>
  <si>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</si>
  <si>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</si>
  <si>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</si>
  <si>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</si>
  <si>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</si>
  <si>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</si>
  <si>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</si>
  <si>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</si>
  <si>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</si>
  <si>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</si>
  <si>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</si>
  <si>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</si>
  <si>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</si>
  <si>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</si>
  <si>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</si>
  <si>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</si>
  <si>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</si>
  <si>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</si>
  <si>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</si>
  <si>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</si>
  <si>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</si>
  <si>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</si>
  <si>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</si>
  <si>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</si>
  <si>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</si>
  <si>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</si>
  <si>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</si>
  <si>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</si>
  <si>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</si>
  <si>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</si>
  <si>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</si>
  <si>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</si>
  <si>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</si>
  <si>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</si>
  <si>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</si>
  <si>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</si>
  <si>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</si>
  <si>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</si>
  <si>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</si>
  <si>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</si>
  <si>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</si>
  <si>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</si>
  <si>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</si>
  <si>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</si>
  <si>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</si>
  <si>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</si>
  <si>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</si>
  <si>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</si>
  <si>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</si>
  <si>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</si>
  <si>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</si>
  <si>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</si>
  <si>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</si>
  <si>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</si>
  <si>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</si>
  <si>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</si>
  <si>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</si>
  <si>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</si>
  <si>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</si>
  <si>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</si>
  <si>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</si>
  <si>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</si>
  <si>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</si>
  <si>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</si>
  <si>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</si>
  <si>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</si>
  <si>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</si>
  <si>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</si>
  <si>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</si>
  <si>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</si>
  <si>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</si>
  <si>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</si>
  <si>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</si>
  <si>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</si>
  <si>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</si>
  <si>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</si>
  <si>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</si>
  <si>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NRA // REQ KICT STBD COASTAL</t>
  </si>
  <si>
    <t>15A</t>
  </si>
  <si>
    <t>200.00 (656)</t>
  </si>
  <si>
    <t>MIHIR &amp; CO</t>
  </si>
  <si>
    <t>TG KB 50 + BG CASANMOR</t>
  </si>
  <si>
    <t>SEASCAPE</t>
  </si>
  <si>
    <t>M.V. PACIFIC CREATION</t>
  </si>
  <si>
    <t>IMP. 72279 T COAL</t>
  </si>
  <si>
    <t>3000 CBM PD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</si>
  <si>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</si>
  <si>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</si>
  <si>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</si>
  <si>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</si>
  <si>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</si>
  <si>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</si>
  <si>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B S SHG</t>
  </si>
  <si>
    <t>M.V. NAVIOS HAPPINESS</t>
  </si>
  <si>
    <t>IMP. 125800 T S COAL</t>
  </si>
  <si>
    <t>0042/09.04.2025</t>
  </si>
  <si>
    <t xml:space="preserve">     18.00 M       295.00 (968)</t>
  </si>
  <si>
    <t>--</t>
  </si>
  <si>
    <t>110 MT ERECTION MAT FOR DP WORLD PR</t>
  </si>
  <si>
    <t>1735/11.04.2025</t>
  </si>
  <si>
    <t xml:space="preserve">       1.80 M       39.000 (128)</t>
  </si>
  <si>
    <t>23000 MT PD</t>
  </si>
  <si>
    <t>M.V. DOCTOR O</t>
  </si>
  <si>
    <t>EXP. 10000 T RICE BAGS</t>
  </si>
  <si>
    <t>REQ CLEAN BERTH</t>
  </si>
  <si>
    <t>26.04.2025</t>
  </si>
  <si>
    <t>M.V. ADINATH</t>
  </si>
  <si>
    <t>EXP. 7000 T PETCOKE</t>
  </si>
  <si>
    <t>120.00 (394)</t>
  </si>
  <si>
    <t>IMP. 5000 T IRON ORE P</t>
  </si>
  <si>
    <t xml:space="preserve">M.V. SOFIA </t>
  </si>
  <si>
    <t>EXP. 43625 T SBM</t>
  </si>
  <si>
    <t>SHANTILAL</t>
  </si>
  <si>
    <t>SAMUDRA</t>
  </si>
  <si>
    <t>27.04.2025</t>
  </si>
  <si>
    <t>M.V. RASHA</t>
  </si>
  <si>
    <t>EXP. 25000 T RICE BAGS</t>
  </si>
  <si>
    <t>169.00 (555)</t>
  </si>
  <si>
    <t>1110/16.04.2025</t>
  </si>
  <si>
    <t xml:space="preserve">       5.00 M       100.00 (328)</t>
  </si>
  <si>
    <t>M.V. C TIGER</t>
  </si>
  <si>
    <t>M.V. MK LAMIS</t>
  </si>
  <si>
    <t>6000 MT PD</t>
  </si>
  <si>
    <t>M.V. VISHVA MALHAR</t>
  </si>
  <si>
    <t>IMP. 52374 T COAL</t>
  </si>
  <si>
    <t>M.V. AFRICAN BLUE CRANE</t>
  </si>
  <si>
    <t>EXP. 33 NOS W/MILL</t>
  </si>
  <si>
    <t>04.05.2025</t>
  </si>
  <si>
    <t>M.T. NORD JOY</t>
  </si>
  <si>
    <t>IMP. 40476 T CDSBO</t>
  </si>
  <si>
    <t>30.04.2025</t>
  </si>
  <si>
    <t>M.T. SILVER MONIKA</t>
  </si>
  <si>
    <t>IMP. 12180 T CDSBO</t>
  </si>
  <si>
    <t>1530/17.04.2025</t>
  </si>
  <si>
    <t>TG SAN PARADISE/FL CR RIJA</t>
  </si>
  <si>
    <t>TO RECOVER SUBMERGEG MAHC.</t>
  </si>
  <si>
    <t>AQUA SHG</t>
  </si>
  <si>
    <t>0610/21.04.2025</t>
  </si>
  <si>
    <t>INIXY125040169</t>
  </si>
  <si>
    <t>M.V. XIN HAI TONG 18</t>
  </si>
  <si>
    <t>M.T. MERA</t>
  </si>
  <si>
    <t>2324/19.04.2025</t>
  </si>
  <si>
    <t>INIXY125040184</t>
  </si>
  <si>
    <t>EXP  5470 T CHEMICALS</t>
  </si>
  <si>
    <t>0910/20.04.2025</t>
  </si>
  <si>
    <t xml:space="preserve">       4.70 M       119.00 (391)</t>
  </si>
  <si>
    <t>250 MT PH</t>
  </si>
  <si>
    <t>EXP. 12000 T SUGAR BAGS (25 KGS)</t>
  </si>
  <si>
    <t>M.V. GOLDEN BARNET</t>
  </si>
  <si>
    <t>IMP. 96587 T COAL</t>
  </si>
  <si>
    <t>IMP. 20000 T PROPANE/BUTANE</t>
  </si>
  <si>
    <t>M.V. SPRING SEA</t>
  </si>
  <si>
    <t>IMP. 34719 CBM P LOGS</t>
  </si>
  <si>
    <t>180.00 (591)</t>
  </si>
  <si>
    <t>M.T. PHILIPPA MALEE</t>
  </si>
  <si>
    <t>IMP. 10000 T CPO</t>
  </si>
  <si>
    <t>SEAPORT S</t>
  </si>
  <si>
    <t>M.V. SKATZOURA</t>
  </si>
  <si>
    <t>EXP. 42750 T SALT BULK</t>
  </si>
  <si>
    <t>M.V. AFRICAN HAMMERKOP</t>
  </si>
  <si>
    <t>COASTAL (TUNA TEKRA)</t>
  </si>
  <si>
    <t>M.T. PRIVE ANGEL</t>
  </si>
  <si>
    <t>IMP. 40000 T CDSBO</t>
  </si>
  <si>
    <t>1142/21.04.2025</t>
  </si>
  <si>
    <t>1733/21.04.2025</t>
  </si>
  <si>
    <t>21850 MT PD</t>
  </si>
  <si>
    <t>M.V. GAUTAM SHLOK</t>
  </si>
  <si>
    <t>M.V. GAUTAM KRISHAV</t>
  </si>
  <si>
    <t xml:space="preserve">       1.60 M       70.000 (230)</t>
  </si>
  <si>
    <t>0720/21.04.2025</t>
  </si>
  <si>
    <t>M.V. GAUTAM AARAV</t>
  </si>
  <si>
    <t>0725/21.04.2025</t>
  </si>
  <si>
    <t>DECL RDY REQ OJ-2,3,4</t>
  </si>
  <si>
    <t>M.T. MARIGOLD</t>
  </si>
  <si>
    <t>IMP. 1800 T CHEMICALS</t>
  </si>
  <si>
    <t>WILHELMSEN</t>
  </si>
  <si>
    <t>M.T. SANMAR SANTOOR</t>
  </si>
  <si>
    <t>IMP. 32000 T HSD</t>
  </si>
  <si>
    <t>INIXY125040148</t>
  </si>
  <si>
    <t>03.05.2025</t>
  </si>
  <si>
    <t>M.T. ORIENTAL VIOLA</t>
  </si>
  <si>
    <t>IMP. 5001 T CHEMICALS</t>
  </si>
  <si>
    <t>ALLIED SHG</t>
  </si>
  <si>
    <t>INIXY125040212</t>
  </si>
  <si>
    <t>INIXY125040098</t>
  </si>
  <si>
    <t>M.V. KASHAN</t>
  </si>
  <si>
    <t>187.50 (615)</t>
  </si>
  <si>
    <t>HAPAG LLYOD</t>
  </si>
  <si>
    <t>1912/22.04.2025</t>
  </si>
  <si>
    <t xml:space="preserve">       8.60 M       200.00 (656)</t>
  </si>
  <si>
    <t>0330/23.04.2025</t>
  </si>
  <si>
    <t>0712/23.04.2025</t>
  </si>
  <si>
    <t>M.V. HPC UNITY</t>
  </si>
  <si>
    <t>292.00 (958) A-14.17 M</t>
  </si>
  <si>
    <t>M.V. KHOJALY</t>
  </si>
  <si>
    <t>IMP. 12000 T SODA ASH</t>
  </si>
  <si>
    <t>LPF</t>
  </si>
  <si>
    <t>M.V. CSK GENERATION</t>
  </si>
  <si>
    <t>IMP. 130068 T COAL</t>
  </si>
  <si>
    <t>M.V. BLUE SPIRIT</t>
  </si>
  <si>
    <t>IMP. 40650 T PCI COAL</t>
  </si>
  <si>
    <t>0950/23.04.2025</t>
  </si>
  <si>
    <t>0315/24.04.2025</t>
  </si>
  <si>
    <t>475 MT PH</t>
  </si>
  <si>
    <t>M.T. GINGA SAKER</t>
  </si>
  <si>
    <t>01.05.2025</t>
  </si>
  <si>
    <t>IMP. 10000 T CHEMICALS</t>
  </si>
  <si>
    <t>M.T. JAL KISAN</t>
  </si>
  <si>
    <t>IMP. 27452 T PHOS ACID</t>
  </si>
  <si>
    <t>INIXY125040226</t>
  </si>
  <si>
    <t>M.V. CORELIT</t>
  </si>
  <si>
    <t>EXP. 27500 T SUGAR BAGS</t>
  </si>
  <si>
    <t>M.V. SSL BHARAT</t>
  </si>
  <si>
    <t>196.00 (643)</t>
  </si>
  <si>
    <t>M.V. SSL KRISHNA</t>
  </si>
  <si>
    <t>212.00 (696)</t>
  </si>
  <si>
    <t>M.V. STAR ZULU</t>
  </si>
  <si>
    <t>IMP. 107975 T COAL</t>
  </si>
  <si>
    <t>0823/24.04.2025</t>
  </si>
  <si>
    <t xml:space="preserve">       2.00 M       50.000 (164)</t>
  </si>
  <si>
    <t>INIXY125040205</t>
  </si>
  <si>
    <t>190.00 (174 1/4 - 188)</t>
  </si>
  <si>
    <t>1115/24.04.2025</t>
  </si>
  <si>
    <t>0215/06.05.2025</t>
  </si>
  <si>
    <t>INIXY125040244</t>
  </si>
  <si>
    <t>02.05.2025</t>
  </si>
  <si>
    <t>M.V. MING ZHOU 78</t>
  </si>
  <si>
    <t>IMP. 10088 T CAST BILLETS</t>
  </si>
  <si>
    <t>MITSUTOR</t>
  </si>
  <si>
    <t>M.V. BOS BROOK</t>
  </si>
  <si>
    <t>IMP. 32000 T ROCK PHOS</t>
  </si>
  <si>
    <t>M.V. TOP FORTUNE</t>
  </si>
  <si>
    <t>EXP. 60000 T SALT BULK</t>
  </si>
  <si>
    <t>M.V. EFE MERSIN</t>
  </si>
  <si>
    <t>IMP. 37997 CBM P LOGS</t>
  </si>
  <si>
    <t>198.00 (650)</t>
  </si>
  <si>
    <t>M.T. BIA</t>
  </si>
  <si>
    <t>IMP. 17352 T CHEMICALS</t>
  </si>
  <si>
    <t>PORTEASE PART.</t>
  </si>
  <si>
    <t>1608/25.04.2025</t>
  </si>
  <si>
    <t>1700/25.04.2025</t>
  </si>
  <si>
    <t>19000 MT PD</t>
  </si>
  <si>
    <t>292.00 ( 45 - 56 1/4)</t>
  </si>
  <si>
    <t>INIXY125040233</t>
  </si>
  <si>
    <t>190.00 ( 113 - 125 1/4)</t>
  </si>
  <si>
    <t>181.00 ( 159 1/2 - 169 )</t>
  </si>
  <si>
    <t>M.V. DEFNE</t>
  </si>
  <si>
    <t>REQ PROJ PRIO</t>
  </si>
  <si>
    <t>116.00 (380)</t>
  </si>
  <si>
    <t>M.V. ALJABRIYA</t>
  </si>
  <si>
    <t>EXP. 15000 T RICE BAGS (40 KGS)</t>
  </si>
  <si>
    <t>ARIES</t>
  </si>
  <si>
    <t>INIXY125040259</t>
  </si>
  <si>
    <t>INIXY125040168</t>
  </si>
  <si>
    <t>0830/26.04.2025</t>
  </si>
  <si>
    <t>0930/26.04.2025</t>
  </si>
  <si>
    <t>1730/03.05.2025</t>
  </si>
  <si>
    <t>INIXY125040209</t>
  </si>
  <si>
    <t>M.V. XINHAITONG 38</t>
  </si>
  <si>
    <t>04.05.2024</t>
  </si>
  <si>
    <t>IMP. 30000 T NPK</t>
  </si>
  <si>
    <t>M.T. JOANNA</t>
  </si>
  <si>
    <t>IMP. 725 T CHEMICALS</t>
  </si>
  <si>
    <t>M.V. KUMANO</t>
  </si>
  <si>
    <t>IMP. 3565 T GEN ST CARGO</t>
  </si>
  <si>
    <t>REQ STEEL PRIO</t>
  </si>
  <si>
    <t>175.00 (574)</t>
  </si>
  <si>
    <t>M.V. IMARI</t>
  </si>
  <si>
    <t>IMP. 3118 T GEN ST CARGO</t>
  </si>
  <si>
    <t>145.20 (476)</t>
  </si>
  <si>
    <t>M.V. LUCENT</t>
  </si>
  <si>
    <t>EXP. 43000 T SUPER PHOS</t>
  </si>
  <si>
    <t>TT4</t>
  </si>
  <si>
    <t>225 MT PH</t>
  </si>
  <si>
    <t>2500 MT PD</t>
  </si>
  <si>
    <t>TT3</t>
  </si>
  <si>
    <t>1430/26.04.2025</t>
  </si>
  <si>
    <t>190.00 (623) A-12.50 M</t>
  </si>
  <si>
    <t>2200/26.04.2025</t>
  </si>
  <si>
    <t xml:space="preserve">     10.30 M       183.00 (600)</t>
  </si>
  <si>
    <t>0112/27.04.2025</t>
  </si>
  <si>
    <t xml:space="preserve">       5.20 M       135.00 (443)</t>
  </si>
  <si>
    <t>NIXY125040166</t>
  </si>
  <si>
    <t>M.T. AEPCO</t>
  </si>
  <si>
    <t>INIXY125040262</t>
  </si>
  <si>
    <t>IMP. 3091 T CHEMICALS</t>
  </si>
  <si>
    <t>M.V. PIONEER FORTUNE</t>
  </si>
  <si>
    <t>EXP. 13200 T CLAY</t>
  </si>
  <si>
    <t>INIXY125040218</t>
  </si>
  <si>
    <t>M.T. JBU ONYX</t>
  </si>
  <si>
    <t>INIXY125040270</t>
  </si>
  <si>
    <t>DECL RDY REQ CJ1-4</t>
  </si>
  <si>
    <t>INIXY125040174</t>
  </si>
  <si>
    <t>EXP. 54920 T SALT BULK</t>
  </si>
  <si>
    <t>DECL RDY 1100/27.04.25</t>
  </si>
  <si>
    <t>1348/26.04.2025</t>
  </si>
  <si>
    <t>1048/01.05.2025</t>
  </si>
  <si>
    <t>1040/26.04.2025</t>
  </si>
  <si>
    <t>2040/04.05.2025</t>
  </si>
  <si>
    <t>3000 MT PD</t>
  </si>
  <si>
    <t>0218/27.04.2025</t>
  </si>
  <si>
    <t>1418/01.05.2025</t>
  </si>
  <si>
    <t>1320/27.04.2025</t>
  </si>
  <si>
    <t>1454/27.04.2025</t>
  </si>
  <si>
    <t xml:space="preserve">       5.40 M       92.000 (302)</t>
  </si>
  <si>
    <t xml:space="preserve">       9.55 M       146.00 (479)</t>
  </si>
  <si>
    <t>2324/27.04.2025</t>
  </si>
  <si>
    <t>2350/27.04.2025</t>
  </si>
  <si>
    <t xml:space="preserve">       7.60 M       132.00 (433)</t>
  </si>
  <si>
    <t xml:space="preserve">       5.50 M       169.37 (555)</t>
  </si>
  <si>
    <t>180.00 ( 35 1/4 - 43 1/4 )</t>
  </si>
  <si>
    <t>2348/27.04.2025</t>
  </si>
  <si>
    <t>128.00 ( 9 1/2 - 15 1/4 )</t>
  </si>
  <si>
    <t>INIXY125040281</t>
  </si>
  <si>
    <t>07.05.2025</t>
  </si>
  <si>
    <t>M.T. JAL GARUDA</t>
  </si>
  <si>
    <t>IMP. 26143 T PHOS ACID</t>
  </si>
  <si>
    <t>06.04.2025</t>
  </si>
  <si>
    <t>M.T. BOW CHEETAH</t>
  </si>
  <si>
    <t>IMP. 5836 T CHEMICALS</t>
  </si>
  <si>
    <t>550 MT PH</t>
  </si>
  <si>
    <t>0335/28.04.2025</t>
  </si>
  <si>
    <t>05.05.2025</t>
  </si>
  <si>
    <t>M.V. ASHICO SYMPHONY</t>
  </si>
  <si>
    <t>EXP. 11000 T SUGAR BAGS (50 KGA)</t>
  </si>
  <si>
    <t>114.00 (374)</t>
  </si>
  <si>
    <t>MARINELINKS</t>
  </si>
  <si>
    <t>190.00 (128 - 142 1/2)</t>
  </si>
  <si>
    <t>INIXY125040260</t>
  </si>
  <si>
    <t>REQ HP/15K/8K/48/DAYS DECL RDY</t>
  </si>
  <si>
    <t>M.T. SOUTHERN UNICORN</t>
  </si>
  <si>
    <t>IMP. 3000 T CHEMICALS</t>
  </si>
  <si>
    <t>LPG/C SURVILLE</t>
  </si>
  <si>
    <t>IMP. 10000 T PROPANE/BUTANE</t>
  </si>
  <si>
    <t>LPG/C OCEAN GAS</t>
  </si>
  <si>
    <t>FOR BUNKERING</t>
  </si>
  <si>
    <t>M.V. TCI ANAND</t>
  </si>
  <si>
    <t>TCI SEAWAYS</t>
  </si>
  <si>
    <t>187.30 (615)</t>
  </si>
  <si>
    <t>M.V. PHOENIX 15</t>
  </si>
  <si>
    <t>IMP./EXP. 500 TEUs</t>
  </si>
  <si>
    <t>118.00 (387)</t>
  </si>
  <si>
    <t>INIXY125040240</t>
  </si>
  <si>
    <t>M.V. IMABARI QUEEN</t>
  </si>
  <si>
    <t>EXP. 60500 T MILLSCALE</t>
  </si>
  <si>
    <t>UPASANA</t>
  </si>
  <si>
    <t>FOR LIGHTERAGE</t>
  </si>
  <si>
    <t xml:space="preserve">COASTAL </t>
  </si>
  <si>
    <t>1220/28.04.2025</t>
  </si>
  <si>
    <t>10350 MT PD</t>
  </si>
  <si>
    <t>1640/28.04.2025</t>
  </si>
  <si>
    <t>1655/28.04.2025</t>
  </si>
  <si>
    <t xml:space="preserve">       7.90 M       180.00 (591)</t>
  </si>
  <si>
    <t xml:space="preserve">     14.40 M       229.00 (751)</t>
  </si>
  <si>
    <t>NIXY125040295</t>
  </si>
  <si>
    <t>M.T. SUNSEA</t>
  </si>
  <si>
    <t xml:space="preserve">       9.70 M       141.00 (463)</t>
  </si>
  <si>
    <t>IMP. 16782 T CHEMICALS</t>
  </si>
  <si>
    <t>0206/29.04.2025</t>
  </si>
  <si>
    <t>190.00 ( 16 1/4 - 24 1/2)</t>
  </si>
  <si>
    <t>200.00 (25 1/2 - 34 1/4)</t>
  </si>
  <si>
    <t>190.00 (145 3/4 - 158 )</t>
  </si>
  <si>
    <t>20000 MT PD</t>
  </si>
  <si>
    <t>415 MT PH</t>
  </si>
  <si>
    <t>INIXY125040257</t>
  </si>
  <si>
    <t>INIXY125040231</t>
  </si>
  <si>
    <t>REQ SAAGAR /DAYS DECL RDY</t>
  </si>
  <si>
    <t>M.V. AGIOS FANOURIOUS</t>
  </si>
  <si>
    <t>EXP. 16300 T GUAR MEAL IN BULK</t>
  </si>
  <si>
    <t>MARCONS</t>
  </si>
  <si>
    <t>292.00 (61 - 74)</t>
  </si>
  <si>
    <t>MERCHANT SHIPPING</t>
  </si>
  <si>
    <t>180.00 ( 7 3/4 - N  )</t>
  </si>
  <si>
    <t>M.V. MBA FORTUNE</t>
  </si>
  <si>
    <t>IMP. 40000 T COAL</t>
  </si>
  <si>
    <t>229.00 9751)</t>
  </si>
  <si>
    <t>REQ HP/15K/8K/48/DAYS</t>
  </si>
  <si>
    <t>0140/29.04.2025</t>
  </si>
  <si>
    <t>11500 MT PD</t>
  </si>
  <si>
    <t>2040/02.05.2025</t>
  </si>
  <si>
    <t>0118/29.04.2025</t>
  </si>
  <si>
    <t>0318/04.05.2025</t>
  </si>
  <si>
    <t>0735/01.05.2025</t>
  </si>
  <si>
    <t>1524/28.04.2025</t>
  </si>
  <si>
    <t>0224/01.05.2025</t>
  </si>
  <si>
    <t>1615/28.04.2025</t>
  </si>
  <si>
    <t>0336/29.04.2025</t>
  </si>
  <si>
    <t>0836/01.0.2025</t>
  </si>
  <si>
    <t>0615/29.04.2025</t>
  </si>
  <si>
    <t>0815/30.04.2025</t>
  </si>
  <si>
    <t>0430/29.04.2025</t>
  </si>
  <si>
    <t>1030/30.04.2025</t>
  </si>
  <si>
    <t>M.V. SPINNAKER SW</t>
  </si>
  <si>
    <t>EXP. 5035 T ST PIPES</t>
  </si>
  <si>
    <t>176.00 (577)</t>
  </si>
  <si>
    <t>08.05.2025</t>
  </si>
  <si>
    <t>M.T. SEARAY</t>
  </si>
  <si>
    <t>IMP. 29909 T CPO</t>
  </si>
  <si>
    <t>JEEL KANDLA</t>
  </si>
  <si>
    <t>EXP. 28000 T SALT BULK</t>
  </si>
  <si>
    <t xml:space="preserve">       5.88 M       170.00 (558)</t>
  </si>
  <si>
    <t>M.T. SEA FORTUNE</t>
  </si>
  <si>
    <t>IMP. 2673 T CHEMICALS</t>
  </si>
  <si>
    <t>LPG/C JAG VIKRAM</t>
  </si>
  <si>
    <t>INIXY125040258</t>
  </si>
  <si>
    <t>M.V. KATHY OCEAN</t>
  </si>
  <si>
    <t>EXP. 50000 T SALT BULK</t>
  </si>
  <si>
    <t>M.T. BAO FENG HUA 1</t>
  </si>
  <si>
    <t>IMP. 5000 T CHEMICALS</t>
  </si>
  <si>
    <t>M.T. KARA DENIZ MA</t>
  </si>
  <si>
    <t>IMP. 2694 T CHEMICALS</t>
  </si>
  <si>
    <t xml:space="preserve">DECL RDY REQ CJ1-4 &amp;CJ13-16 </t>
  </si>
  <si>
    <t>IMP. 4908 T CHEMICALS</t>
  </si>
  <si>
    <t>EXP. 1131 T PROJ CARGO/16 TEUs SOC</t>
  </si>
  <si>
    <t>DATED : 30.04.2025</t>
  </si>
  <si>
    <t>TT1</t>
  </si>
  <si>
    <t>(6)</t>
  </si>
  <si>
    <t>REQ HP/15K/8K/48/24 HRS/DAYS DECL RDY &amp; CJ6-9 B TODAY</t>
  </si>
  <si>
    <t>DECL RDY REQ OJ-2,3,4 B TODAY</t>
  </si>
  <si>
    <t>255.00 (958) A-14.35 M</t>
  </si>
  <si>
    <t>229.00 (52 - 59 1/2)</t>
  </si>
  <si>
    <t>M.T. NAWAB 1</t>
  </si>
  <si>
    <t>FOR HARBOUR OPERATIONS</t>
  </si>
  <si>
    <t>M.V. WADI ALBOSTON</t>
  </si>
  <si>
    <t>EXP. 55620 T SALT BULK</t>
  </si>
  <si>
    <t>DECL RDY REQ SAAGAR/15K/8K/HP/48/DAYS</t>
  </si>
  <si>
    <t>INIXY125040271</t>
  </si>
  <si>
    <t>SHIFTED 0036/29.04.25 COASTAL/48/15K/8K/HP DECL RDY 1100/30.04.25</t>
  </si>
  <si>
    <t>M.T. ARDMORE CHIPPEWA</t>
  </si>
  <si>
    <t>IMP. 11560 T CDSBO</t>
  </si>
  <si>
    <t>M.V. SAFEEN POWER</t>
  </si>
  <si>
    <t>M.V. ZE XIANG</t>
  </si>
  <si>
    <t>IMP. IMP. 54697 T PETCOKE</t>
  </si>
  <si>
    <t>DELTA WATER</t>
  </si>
  <si>
    <t>DECL RDY REQ OJ-5</t>
  </si>
  <si>
    <t>INIXY125040246</t>
  </si>
  <si>
    <t>06.05.2025</t>
  </si>
  <si>
    <t>M.V. STAR EVA</t>
  </si>
  <si>
    <t>IMP. 103264 T COAL</t>
  </si>
  <si>
    <t>REQ TUNA DECL RDY</t>
  </si>
  <si>
    <t>M.V. SUNRISE JADE</t>
  </si>
  <si>
    <t>IMP. 61163 T COAL</t>
  </si>
  <si>
    <t>INIXY125040232</t>
  </si>
  <si>
    <t>M.V. PROPEL WISDOM</t>
  </si>
  <si>
    <t>IMP. 43145 CBM P LOGS</t>
  </si>
  <si>
    <t>M.V. ROYAL</t>
  </si>
  <si>
    <t>IMP. 60629 T IRON ORE P</t>
  </si>
  <si>
    <t>200.00 (656) A-13.15M</t>
  </si>
  <si>
    <t>1340/29.04.2025</t>
  </si>
  <si>
    <t xml:space="preserve">       5.80 M       169.26 (555)</t>
  </si>
  <si>
    <t>1440/29.04.2025</t>
  </si>
  <si>
    <t>0142/30.04.2025</t>
  </si>
  <si>
    <t xml:space="preserve">     12.05 M       183.00 (600)</t>
  </si>
  <si>
    <t xml:space="preserve">     10.20 M       174.00 (571)</t>
  </si>
  <si>
    <t>1930/28.04.2025</t>
  </si>
  <si>
    <t>EXP. 36 NOS W/MILL</t>
  </si>
  <si>
    <t>REQ CJ13-16 &amp; 2HMC &amp; PROJ PRIO DECL RDY 1100/30.05.25 SAME SHIPPER MV AFRICAN BLUE CRANE</t>
  </si>
  <si>
    <t>1634/29.04.2025</t>
  </si>
  <si>
    <t>1834/05.05.2025</t>
  </si>
  <si>
    <t>0200/30.04.2025</t>
  </si>
  <si>
    <t>0030/30.04.2025</t>
  </si>
  <si>
    <t>1830/30.04.2025</t>
  </si>
  <si>
    <t>1743/29.04.2025</t>
  </si>
  <si>
    <t>0743/02.05.2025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</si>
</sst>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</cellXfs>
  <cellStyles count="1">
    <cellStyle name="Normal" xfId="0" builtinId="0"/>
  </cellStyles>
  <dxfs count="128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9"/>
  <sheetViews>
    <sheetView topLeftCell="A23" zoomScale="85" zoomScaleNormal="85" zoomScalePageLayoutView="89" workbookViewId="0">
      <selection activeCell="A23" sqref="A23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583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6" t="s">
        <v>30</v>
      </c>
      <c r="C9" s="117"/>
      <c r="D9" s="118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584</v>
      </c>
      <c r="D11" s="2"/>
      <c r="E11" s="1" t="s">
        <v>385</v>
      </c>
      <c r="F11" s="1" t="s">
        <v>3</v>
      </c>
      <c r="G11" s="1" t="s">
        <v>588</v>
      </c>
      <c r="H11" s="15" t="s">
        <v>386</v>
      </c>
      <c r="I11" s="2" t="s">
        <v>619</v>
      </c>
      <c r="J11" s="2" t="s">
        <v>299</v>
      </c>
      <c r="K11" s="2" t="s">
        <v>491</v>
      </c>
      <c r="L11" s="2" t="s">
        <v>61</v>
      </c>
      <c r="Q11" s="107"/>
    </row>
    <row r="12" spans="1:17" ht="19.5" customHeight="1">
      <c r="A12" s="2"/>
      <c r="B12" s="45"/>
      <c r="C12" s="94"/>
      <c r="D12" s="2"/>
      <c r="E12" s="1"/>
      <c r="F12" s="1"/>
      <c r="G12" s="1"/>
      <c r="H12" s="15"/>
      <c r="I12" s="2"/>
      <c r="J12" s="2"/>
      <c r="K12" s="2"/>
      <c r="L12" s="2"/>
      <c r="Q12" s="107"/>
    </row>
    <row r="13" spans="1:17" ht="19.5" customHeight="1">
      <c r="A13" s="2">
        <v>2</v>
      </c>
      <c r="B13" s="45"/>
      <c r="C13" s="94" t="s">
        <v>444</v>
      </c>
      <c r="D13" s="2"/>
      <c r="E13" s="1" t="s">
        <v>262</v>
      </c>
      <c r="F13" s="1" t="s">
        <v>3</v>
      </c>
      <c r="G13" s="1" t="s">
        <v>362</v>
      </c>
      <c r="H13" s="15" t="s">
        <v>263</v>
      </c>
      <c r="I13" s="2" t="s">
        <v>408</v>
      </c>
      <c r="J13" s="2" t="s">
        <v>274</v>
      </c>
      <c r="K13" s="2" t="s">
        <v>374</v>
      </c>
      <c r="L13" s="2" t="s">
        <v>230</v>
      </c>
      <c r="Q13" s="107"/>
    </row>
    <row r="14" spans="1:17" ht="19.5" customHeight="1">
      <c r="A14" s="2"/>
      <c r="B14" s="45"/>
      <c r="C14" s="94"/>
      <c r="D14" s="2"/>
      <c r="E14" s="1"/>
      <c r="F14" s="1"/>
      <c r="G14" s="1"/>
      <c r="H14" s="15"/>
      <c r="I14" s="2"/>
      <c r="J14" s="2"/>
      <c r="K14" s="2"/>
      <c r="L14" s="2"/>
      <c r="Q14" s="107"/>
    </row>
    <row r="15" spans="1:17" ht="19.5" customHeight="1">
      <c r="A15" s="2">
        <v>3</v>
      </c>
      <c r="B15" s="45"/>
      <c r="C15" s="94" t="s">
        <v>441</v>
      </c>
      <c r="D15" s="2"/>
      <c r="E15" s="1" t="s">
        <v>292</v>
      </c>
      <c r="F15" s="1" t="s">
        <v>3</v>
      </c>
      <c r="G15" s="1" t="s">
        <v>446</v>
      </c>
      <c r="H15" s="15" t="s">
        <v>293</v>
      </c>
      <c r="I15" s="2" t="s">
        <v>445</v>
      </c>
      <c r="J15" s="2" t="s">
        <v>283</v>
      </c>
      <c r="K15" s="2" t="s">
        <v>374</v>
      </c>
      <c r="L15" s="2" t="s">
        <v>230</v>
      </c>
      <c r="M15" s="15" t="s">
        <v>37</v>
      </c>
      <c r="Q15" s="107"/>
    </row>
    <row r="16" spans="1:17" ht="19.5" customHeight="1">
      <c r="A16" s="2"/>
      <c r="B16" s="45"/>
      <c r="C16" s="94"/>
      <c r="D16" s="113"/>
      <c r="E16" s="100"/>
      <c r="F16" s="1"/>
      <c r="G16" s="1"/>
      <c r="H16" s="105"/>
      <c r="I16" s="2"/>
      <c r="J16" s="2"/>
      <c r="K16" s="107"/>
      <c r="L16" s="2"/>
      <c r="Q16" s="107"/>
    </row>
    <row r="17" spans="1:17" ht="19.5" customHeight="1">
      <c r="A17" s="2"/>
      <c r="B17" s="45"/>
      <c r="E17" s="100"/>
      <c r="F17" s="100"/>
      <c r="G17" s="103"/>
      <c r="H17" s="105"/>
      <c r="I17" s="100"/>
      <c r="J17" s="100"/>
      <c r="Q17" s="107"/>
    </row>
    <row r="18" spans="1:17" ht="19.5" customHeight="1">
      <c r="A18" s="2" t="s">
        <v>3</v>
      </c>
      <c r="B18" s="78" t="s">
        <v>32</v>
      </c>
      <c r="C18" s="94"/>
      <c r="D18" s="107"/>
      <c r="E18" s="45" t="s">
        <v>35</v>
      </c>
      <c r="F18" s="2"/>
      <c r="G18" s="45"/>
      <c r="H18" s="46"/>
      <c r="I18" s="107"/>
      <c r="J18" s="2"/>
      <c r="K18" s="107"/>
      <c r="L18" s="107"/>
      <c r="M18" s="15"/>
    </row>
    <row r="19" spans="1:17" ht="19.5" customHeight="1">
      <c r="A19" s="2"/>
      <c r="B19" s="45"/>
      <c r="C19" s="94"/>
      <c r="D19" s="2"/>
      <c r="E19" s="45"/>
      <c r="F19" s="2"/>
      <c r="G19" s="45"/>
      <c r="H19" s="46"/>
      <c r="I19" s="107"/>
      <c r="J19" s="2"/>
      <c r="K19" s="107"/>
      <c r="L19" s="2"/>
      <c r="M19" s="15"/>
    </row>
    <row r="20" spans="1:17" ht="19.5" customHeight="1">
      <c r="A20" s="2"/>
      <c r="B20" s="45"/>
    </row>
    <row r="21" spans="1:17" ht="19.5" customHeight="1">
      <c r="A21" s="2" t="s">
        <v>3</v>
      </c>
      <c r="B21" s="79" t="s">
        <v>34</v>
      </c>
      <c r="C21" s="2"/>
      <c r="D21" s="107"/>
      <c r="E21" s="1" t="s">
        <v>35</v>
      </c>
      <c r="F21" s="2"/>
      <c r="G21" s="1"/>
      <c r="H21" s="15"/>
      <c r="I21" s="2"/>
      <c r="J21" s="2"/>
      <c r="K21" s="2"/>
      <c r="L21" s="2"/>
      <c r="M21" s="15"/>
    </row>
    <row r="22" spans="1:17" ht="19.5" customHeight="1">
      <c r="A22" s="96" t="s">
        <v>3</v>
      </c>
      <c r="B22" s="59" t="s">
        <v>36</v>
      </c>
      <c r="K22" t="s">
        <v>3</v>
      </c>
    </row>
    <row r="23" spans="1:17" ht="19.5" customHeight="1">
      <c r="A23" s="2" t="s">
        <v>3</v>
      </c>
      <c r="B23" s="45"/>
    </row>
    <row r="24" spans="1:17" ht="19.5" customHeight="1">
      <c r="A24" s="2"/>
      <c r="B24" s="45"/>
      <c r="F24" t="s">
        <v>3</v>
      </c>
    </row>
    <row r="25" spans="1:17" ht="19.5" customHeight="1">
      <c r="A25" s="2" t="s">
        <v>3</v>
      </c>
      <c r="B25" s="79" t="s">
        <v>37</v>
      </c>
      <c r="C25" s="94"/>
      <c r="D25" s="107"/>
      <c r="E25" s="45" t="s">
        <v>35</v>
      </c>
      <c r="F25" s="2"/>
      <c r="G25" s="1"/>
      <c r="H25" s="46"/>
      <c r="I25" s="107"/>
      <c r="J25" s="2"/>
      <c r="K25" s="2"/>
      <c r="L25" s="107"/>
      <c r="M25" s="2"/>
    </row>
    <row r="26" spans="1:17" ht="19.5" customHeight="1">
      <c r="A26" s="2"/>
      <c r="B26" s="59" t="s">
        <v>38</v>
      </c>
      <c r="D26" s="107"/>
      <c r="E26" s="45"/>
      <c r="F26" s="45"/>
      <c r="G26" s="45"/>
      <c r="H26" s="46"/>
      <c r="I26" s="107"/>
      <c r="J26" s="115" t="s">
        <v>3</v>
      </c>
      <c r="K26" s="115" t="s">
        <v>3</v>
      </c>
      <c r="L26" s="86"/>
      <c r="N26" s="45"/>
    </row>
    <row r="27" spans="1:17" ht="19.5" customHeight="1">
      <c r="A27" s="2"/>
      <c r="B27" s="45"/>
      <c r="D27" s="107"/>
      <c r="E27" s="45"/>
      <c r="F27" s="45"/>
      <c r="G27" s="45"/>
      <c r="H27" s="46"/>
      <c r="I27" s="107"/>
      <c r="J27" s="115"/>
      <c r="K27" s="115"/>
      <c r="L27" s="86"/>
      <c r="N27" s="45"/>
    </row>
    <row r="28" spans="1:17" ht="19.5" customHeight="1">
      <c r="A28" s="2"/>
      <c r="B28" s="45"/>
      <c r="C28" s="2"/>
      <c r="G28" s="1" t="s">
        <v>3</v>
      </c>
      <c r="J28" s="2"/>
    </row>
    <row r="29" spans="1:17" ht="19.5" customHeight="1">
      <c r="A29" s="2">
        <v>4</v>
      </c>
      <c r="B29" s="80" t="s">
        <v>39</v>
      </c>
      <c r="C29" s="2">
        <v>1</v>
      </c>
      <c r="D29" s="107" t="s">
        <v>347</v>
      </c>
      <c r="E29" s="45" t="s">
        <v>320</v>
      </c>
      <c r="F29" s="2" t="s">
        <v>55</v>
      </c>
      <c r="G29" s="1" t="s">
        <v>541</v>
      </c>
      <c r="H29" s="46" t="s">
        <v>321</v>
      </c>
      <c r="I29" s="107" t="s">
        <v>360</v>
      </c>
      <c r="J29" s="2" t="s">
        <v>391</v>
      </c>
      <c r="K29" s="2" t="s">
        <v>392</v>
      </c>
      <c r="L29" s="2" t="s">
        <v>57</v>
      </c>
      <c r="M29" s="2" t="s">
        <v>254</v>
      </c>
      <c r="N29" s="45"/>
    </row>
    <row r="30" spans="1:17" ht="19.5" customHeight="1">
      <c r="A30" s="2"/>
      <c r="B30" s="59" t="s">
        <v>40</v>
      </c>
      <c r="G30" s="45" t="s">
        <v>3</v>
      </c>
      <c r="H30" s="46"/>
      <c r="J30" s="2" t="s">
        <v>3</v>
      </c>
      <c r="K30" s="16" t="s">
        <v>3</v>
      </c>
      <c r="L30" s="2"/>
    </row>
    <row r="31" spans="1:17" ht="19.5" customHeight="1">
      <c r="A31" s="2">
        <v>5</v>
      </c>
      <c r="B31" s="45"/>
      <c r="C31" s="2">
        <v>9</v>
      </c>
      <c r="D31" s="107"/>
      <c r="E31" s="45" t="s">
        <v>366</v>
      </c>
      <c r="F31" s="2" t="s">
        <v>55</v>
      </c>
      <c r="G31" s="1" t="s">
        <v>539</v>
      </c>
      <c r="H31" s="46" t="s">
        <v>367</v>
      </c>
      <c r="I31" s="107" t="s">
        <v>475</v>
      </c>
      <c r="J31" s="2" t="s">
        <v>626</v>
      </c>
      <c r="K31" s="2" t="s">
        <v>627</v>
      </c>
      <c r="L31" s="2" t="s">
        <v>540</v>
      </c>
      <c r="M31" s="2" t="s">
        <v>410</v>
      </c>
    </row>
    <row r="32" spans="1:17" ht="19.5" customHeight="1">
      <c r="A32" s="2"/>
      <c r="B32" s="45"/>
      <c r="G32" s="45"/>
      <c r="H32" s="46"/>
      <c r="J32" s="2" t="s">
        <v>3</v>
      </c>
      <c r="K32" s="16" t="s">
        <v>3</v>
      </c>
      <c r="L32" s="2"/>
    </row>
    <row r="33" spans="1:15" ht="19.5" customHeight="1">
      <c r="A33" s="2"/>
      <c r="B33" s="45"/>
      <c r="C33" s="2"/>
      <c r="D33" s="2"/>
      <c r="E33" s="1"/>
      <c r="F33" s="1"/>
      <c r="G33" s="94"/>
      <c r="H33" s="15"/>
      <c r="I33" s="1"/>
      <c r="J33" s="1"/>
      <c r="K33" s="1"/>
      <c r="M33" s="15"/>
      <c r="N33" s="45"/>
    </row>
    <row r="34" spans="1:15" ht="19.5" customHeight="1">
      <c r="A34" s="2" t="s">
        <v>3</v>
      </c>
      <c r="B34" s="78" t="s">
        <v>41</v>
      </c>
      <c r="C34" s="94"/>
      <c r="D34" s="107"/>
      <c r="E34" s="45" t="s">
        <v>35</v>
      </c>
      <c r="F34" s="2"/>
      <c r="G34" s="1"/>
      <c r="H34" s="46"/>
      <c r="I34" s="107"/>
      <c r="J34" s="2"/>
      <c r="K34" s="2"/>
      <c r="L34" s="2"/>
    </row>
    <row r="35" spans="1:15" ht="19.5" customHeight="1">
      <c r="A35" s="2"/>
      <c r="B35" s="45"/>
    </row>
    <row r="36" spans="1:15" ht="19.5" customHeight="1">
      <c r="A36" s="2"/>
      <c r="B36" s="1"/>
    </row>
    <row r="37" spans="1:15" ht="19.5" customHeight="1">
      <c r="A37" s="2">
        <v>6</v>
      </c>
      <c r="B37" s="80" t="s">
        <v>42</v>
      </c>
      <c r="C37" s="94">
        <v>5</v>
      </c>
      <c r="D37" s="107" t="s">
        <v>426</v>
      </c>
      <c r="E37" s="1" t="s">
        <v>398</v>
      </c>
      <c r="F37" s="63" t="s">
        <v>43</v>
      </c>
      <c r="G37" s="1" t="s">
        <v>479</v>
      </c>
      <c r="H37" s="15" t="s">
        <v>399</v>
      </c>
      <c r="I37" s="107" t="s">
        <v>480</v>
      </c>
      <c r="J37" s="2" t="s">
        <v>490</v>
      </c>
      <c r="K37" s="2" t="s">
        <v>551</v>
      </c>
      <c r="L37" s="107" t="s">
        <v>57</v>
      </c>
      <c r="M37" s="2" t="s">
        <v>518</v>
      </c>
    </row>
    <row r="38" spans="1:15" ht="19.5" customHeight="1">
      <c r="A38" s="2" t="s">
        <v>3</v>
      </c>
      <c r="B38" s="59" t="s">
        <v>44</v>
      </c>
      <c r="J38" s="16" t="s">
        <v>3</v>
      </c>
      <c r="K38" s="16" t="s">
        <v>3</v>
      </c>
      <c r="M38" t="s">
        <v>3</v>
      </c>
    </row>
    <row r="39" spans="1:15" ht="19.5" customHeight="1">
      <c r="A39" s="2">
        <v>7</v>
      </c>
      <c r="B39" s="45"/>
      <c r="C39" s="94">
        <v>7</v>
      </c>
      <c r="D39" s="107" t="s">
        <v>511</v>
      </c>
      <c r="E39" s="45" t="s">
        <v>368</v>
      </c>
      <c r="F39" s="45" t="s">
        <v>3</v>
      </c>
      <c r="G39" s="1" t="s">
        <v>589</v>
      </c>
      <c r="H39" s="46" t="s">
        <v>369</v>
      </c>
      <c r="I39" s="107" t="s">
        <v>520</v>
      </c>
      <c r="J39" s="2" t="s">
        <v>33</v>
      </c>
      <c r="K39" s="2"/>
      <c r="L39" s="107" t="s">
        <v>251</v>
      </c>
      <c r="M39" s="2" t="s">
        <v>334</v>
      </c>
    </row>
    <row r="40" spans="1:15" ht="19.5" customHeight="1">
      <c r="A40" s="2"/>
      <c r="B40" s="45"/>
      <c r="C40" s="94"/>
      <c r="D40" s="107"/>
      <c r="E40" s="45"/>
      <c r="F40" s="45"/>
      <c r="G40" s="46"/>
      <c r="H40" s="107"/>
    </row>
    <row r="41" spans="1:15" ht="19.5" customHeight="1">
      <c r="A41" s="2"/>
      <c r="B41" s="45"/>
      <c r="C41" s="94"/>
      <c r="D41" s="107"/>
      <c r="E41" s="45"/>
      <c r="F41" s="45"/>
      <c r="G41" s="46"/>
      <c r="H41" s="107"/>
      <c r="I41" s="107"/>
      <c r="J41" s="2" t="s">
        <v>3</v>
      </c>
      <c r="K41" s="2" t="s">
        <v>3</v>
      </c>
      <c r="L41" s="107"/>
      <c r="M41" s="2" t="s">
        <v>3</v>
      </c>
    </row>
    <row r="42" spans="1:15" ht="19.5" customHeight="1">
      <c r="A42" s="2" t="s">
        <v>3</v>
      </c>
      <c r="B42" s="79" t="s">
        <v>45</v>
      </c>
      <c r="C42" s="94"/>
      <c r="D42" s="107"/>
      <c r="E42" s="45" t="s">
        <v>35</v>
      </c>
      <c r="F42" s="45"/>
      <c r="G42" s="1"/>
      <c r="H42" s="46"/>
      <c r="I42" s="107"/>
      <c r="J42" s="2"/>
      <c r="K42" s="2"/>
      <c r="L42" s="107"/>
      <c r="M42" s="2"/>
      <c r="O42" s="2"/>
    </row>
    <row r="43" spans="1:15" ht="19.5" customHeight="1">
      <c r="A43" s="2"/>
      <c r="B43" s="59" t="s">
        <v>46</v>
      </c>
      <c r="C43" s="77"/>
      <c r="D43" s="77"/>
      <c r="E43" s="1"/>
      <c r="F43" s="63"/>
      <c r="G43" s="1"/>
      <c r="J43" s="77"/>
      <c r="K43" s="77"/>
      <c r="M43" s="1"/>
      <c r="N43" s="45"/>
    </row>
    <row r="44" spans="1:15" ht="19.5" customHeight="1">
      <c r="A44" s="2"/>
      <c r="B44" s="45"/>
      <c r="O44" s="2"/>
    </row>
    <row r="45" spans="1:15" ht="19.5" customHeight="1">
      <c r="A45" s="2"/>
      <c r="B45" s="1"/>
      <c r="I45" t="s">
        <v>3</v>
      </c>
      <c r="J45" t="s">
        <v>3</v>
      </c>
    </row>
    <row r="46" spans="1:15" ht="19.5" customHeight="1">
      <c r="A46" s="2">
        <v>8</v>
      </c>
      <c r="B46" s="79" t="s">
        <v>47</v>
      </c>
      <c r="C46" s="94">
        <v>13</v>
      </c>
      <c r="D46" s="107" t="s">
        <v>311</v>
      </c>
      <c r="E46" s="45" t="s">
        <v>308</v>
      </c>
      <c r="F46" s="108" t="s">
        <v>55</v>
      </c>
      <c r="G46" s="1" t="s">
        <v>413</v>
      </c>
      <c r="H46" s="46" t="s">
        <v>462</v>
      </c>
      <c r="I46" s="107" t="s">
        <v>333</v>
      </c>
      <c r="J46" s="2" t="s">
        <v>552</v>
      </c>
      <c r="K46" s="2" t="s">
        <v>553</v>
      </c>
      <c r="L46" s="2" t="s">
        <v>249</v>
      </c>
      <c r="M46" s="2" t="s">
        <v>270</v>
      </c>
    </row>
    <row r="47" spans="1:15" ht="19.5" customHeight="1">
      <c r="A47" s="2"/>
      <c r="B47" s="59" t="s">
        <v>48</v>
      </c>
      <c r="C47" s="2"/>
      <c r="D47" s="107"/>
      <c r="E47" s="45"/>
      <c r="F47" s="45"/>
      <c r="G47" s="45"/>
      <c r="H47" s="46"/>
      <c r="I47" s="107"/>
      <c r="J47" s="2" t="s">
        <v>3</v>
      </c>
      <c r="K47" s="2" t="s">
        <v>3</v>
      </c>
      <c r="L47" s="2"/>
      <c r="M47" s="1" t="s">
        <v>3</v>
      </c>
      <c r="N47" s="45"/>
      <c r="O47" s="2"/>
    </row>
    <row r="48" spans="1:15" ht="19.5" customHeight="1">
      <c r="A48" s="2"/>
      <c r="B48" s="45"/>
      <c r="C48" s="94"/>
      <c r="D48" s="107"/>
      <c r="E48" s="45"/>
      <c r="F48" s="108"/>
      <c r="G48" s="1"/>
      <c r="H48" s="46"/>
      <c r="I48" s="107"/>
      <c r="J48" s="2"/>
      <c r="K48" s="2"/>
      <c r="L48" s="2"/>
      <c r="M48" s="2"/>
    </row>
    <row r="49" spans="1:17" ht="19.5" customHeight="1">
      <c r="A49" s="2"/>
      <c r="B49" s="1"/>
    </row>
    <row r="50" spans="1:17" ht="19.5" customHeight="1">
      <c r="A50" s="2" t="s">
        <v>3</v>
      </c>
      <c r="B50" s="79" t="s">
        <v>49</v>
      </c>
      <c r="C50" s="94" t="s">
        <v>585</v>
      </c>
      <c r="D50" s="107" t="s">
        <v>389</v>
      </c>
      <c r="E50" s="45" t="s">
        <v>317</v>
      </c>
      <c r="F50" s="108" t="s">
        <v>55</v>
      </c>
      <c r="G50" s="1" t="s">
        <v>411</v>
      </c>
      <c r="H50" s="46" t="s">
        <v>318</v>
      </c>
      <c r="I50" s="107" t="s">
        <v>409</v>
      </c>
      <c r="J50" s="2" t="s">
        <v>469</v>
      </c>
      <c r="K50" s="2" t="s">
        <v>470</v>
      </c>
      <c r="L50" s="107" t="s">
        <v>239</v>
      </c>
      <c r="M50" s="2" t="s">
        <v>334</v>
      </c>
    </row>
    <row r="51" spans="1:17" ht="15" customHeight="1">
      <c r="A51" s="2" t="s">
        <v>3</v>
      </c>
      <c r="B51" s="59" t="s">
        <v>48</v>
      </c>
      <c r="C51" s="2"/>
      <c r="D51" s="2"/>
      <c r="E51" s="1"/>
      <c r="F51" s="63"/>
      <c r="G51" s="100"/>
      <c r="J51" s="2" t="s">
        <v>3</v>
      </c>
      <c r="K51" s="2" t="s">
        <v>3</v>
      </c>
      <c r="M51" s="2"/>
      <c r="N51" s="45"/>
    </row>
    <row r="52" spans="1:17" ht="19.2" hidden="1" customHeight="1">
      <c r="A52" s="2"/>
      <c r="B52" s="1"/>
      <c r="C52" s="2"/>
      <c r="D52" s="2"/>
      <c r="E52" s="1"/>
      <c r="F52" s="63"/>
      <c r="G52" s="1"/>
      <c r="H52" s="15"/>
      <c r="I52" s="2"/>
      <c r="J52" s="2"/>
      <c r="K52" s="2"/>
      <c r="L52" s="2"/>
      <c r="M52" s="2"/>
      <c r="N52" s="45"/>
    </row>
    <row r="53" spans="1:17" ht="19.2" customHeight="1">
      <c r="A53" s="2"/>
      <c r="B53" s="1"/>
      <c r="Q53" s="43"/>
    </row>
    <row r="54" spans="1:17" ht="19.2" customHeight="1">
      <c r="A54" s="2"/>
      <c r="B54" s="1"/>
      <c r="C54" s="2"/>
      <c r="D54" s="43"/>
      <c r="E54" s="45"/>
      <c r="F54" s="63"/>
      <c r="G54" s="45" t="s">
        <v>3</v>
      </c>
      <c r="H54" s="46" t="s">
        <v>3</v>
      </c>
      <c r="I54" s="43"/>
      <c r="J54" s="43"/>
      <c r="K54" s="43" t="s">
        <v>3</v>
      </c>
      <c r="L54" s="43" t="s">
        <v>3</v>
      </c>
      <c r="M54" s="1"/>
      <c r="N54" s="45"/>
      <c r="O54" s="43"/>
      <c r="P54" s="43"/>
    </row>
    <row r="55" spans="1:17" ht="19.5" customHeight="1">
      <c r="A55" s="2" t="s">
        <v>3</v>
      </c>
      <c r="B55" s="79" t="s">
        <v>50</v>
      </c>
      <c r="C55" s="94"/>
      <c r="D55" s="107"/>
      <c r="E55" s="45" t="s">
        <v>35</v>
      </c>
      <c r="F55" s="63"/>
      <c r="G55" s="1"/>
      <c r="H55" s="46"/>
      <c r="I55" s="107"/>
      <c r="J55" s="2"/>
      <c r="K55" s="2"/>
      <c r="L55" s="2"/>
      <c r="M55" s="2"/>
      <c r="O55" s="2"/>
    </row>
    <row r="56" spans="1:17" ht="19.5" customHeight="1">
      <c r="A56" s="2" t="s">
        <v>3</v>
      </c>
      <c r="B56" s="59" t="s">
        <v>51</v>
      </c>
      <c r="C56" s="2"/>
      <c r="D56" s="2"/>
      <c r="E56" s="1"/>
      <c r="F56" s="63"/>
      <c r="G56" s="45"/>
      <c r="I56" s="2" t="s">
        <v>3</v>
      </c>
      <c r="J56" s="2" t="s">
        <v>3</v>
      </c>
      <c r="K56" s="2" t="s">
        <v>3</v>
      </c>
      <c r="L56" s="2" t="s">
        <v>3</v>
      </c>
      <c r="M56" s="15" t="s">
        <v>3</v>
      </c>
      <c r="N56" s="45"/>
      <c r="O56" s="2"/>
    </row>
    <row r="57" spans="1:17" ht="19.5" customHeight="1">
      <c r="A57" s="2"/>
      <c r="B57" s="45"/>
      <c r="C57" s="2"/>
      <c r="D57" s="2"/>
      <c r="E57" s="1"/>
      <c r="F57" s="63"/>
      <c r="G57" s="45"/>
      <c r="H57" s="15"/>
      <c r="I57" s="2"/>
      <c r="J57" s="2"/>
      <c r="K57" s="2"/>
      <c r="L57" s="2"/>
      <c r="M57" s="15"/>
      <c r="N57" s="45"/>
      <c r="O57" s="2"/>
    </row>
    <row r="58" spans="1:17" ht="19.5" customHeight="1">
      <c r="A58" s="2">
        <v>9</v>
      </c>
      <c r="B58" s="78" t="s">
        <v>221</v>
      </c>
      <c r="C58" s="94">
        <v>3</v>
      </c>
      <c r="D58" s="107" t="s">
        <v>482</v>
      </c>
      <c r="E58" s="1" t="s">
        <v>439</v>
      </c>
      <c r="F58" s="108" t="s">
        <v>55</v>
      </c>
      <c r="G58" s="1" t="s">
        <v>528</v>
      </c>
      <c r="H58" s="15" t="s">
        <v>440</v>
      </c>
      <c r="I58" s="107" t="s">
        <v>517</v>
      </c>
      <c r="J58" s="2" t="s">
        <v>546</v>
      </c>
      <c r="K58" s="2" t="s">
        <v>548</v>
      </c>
      <c r="L58" s="2" t="s">
        <v>57</v>
      </c>
      <c r="M58" s="2" t="s">
        <v>547</v>
      </c>
      <c r="N58" s="45"/>
      <c r="O58" s="2"/>
    </row>
    <row r="59" spans="1:17" ht="19.5" customHeight="1">
      <c r="A59" s="2"/>
      <c r="B59" s="45"/>
      <c r="C59" s="2"/>
      <c r="D59" s="2"/>
      <c r="E59" s="1"/>
      <c r="F59" s="63"/>
      <c r="G59" s="45"/>
      <c r="H59" s="15" t="s">
        <v>3</v>
      </c>
      <c r="I59" s="2"/>
      <c r="J59" s="2" t="s">
        <v>3</v>
      </c>
      <c r="K59" s="2" t="s">
        <v>3</v>
      </c>
      <c r="L59" s="2" t="s">
        <v>3</v>
      </c>
      <c r="M59" s="15"/>
      <c r="N59" s="45"/>
      <c r="O59" s="2"/>
    </row>
    <row r="60" spans="1:17" ht="19.5" customHeight="1">
      <c r="A60" s="2"/>
      <c r="B60" s="1"/>
      <c r="C60" s="2"/>
      <c r="D60" s="43"/>
      <c r="E60" s="45"/>
      <c r="F60" s="45"/>
      <c r="G60" s="46"/>
      <c r="H60" s="43"/>
      <c r="I60" s="2"/>
      <c r="J60" s="43"/>
      <c r="K60" s="2"/>
      <c r="L60" s="2" t="s">
        <v>3</v>
      </c>
      <c r="M60" s="15"/>
      <c r="N60" s="45"/>
      <c r="O60" s="2"/>
    </row>
    <row r="61" spans="1:17" ht="19.5" customHeight="1">
      <c r="A61" s="2" t="s">
        <v>3</v>
      </c>
      <c r="B61" s="79" t="s">
        <v>52</v>
      </c>
      <c r="C61" s="94"/>
      <c r="D61" s="107"/>
      <c r="E61" s="45" t="s">
        <v>35</v>
      </c>
      <c r="F61" s="63"/>
      <c r="G61" s="1"/>
      <c r="H61" s="46"/>
      <c r="I61" s="107"/>
      <c r="J61" s="2"/>
      <c r="K61" s="2"/>
      <c r="L61" s="2"/>
      <c r="O61" s="2"/>
      <c r="P61" s="43"/>
      <c r="Q61" s="43"/>
    </row>
    <row r="62" spans="1:17" ht="19.5" customHeight="1">
      <c r="A62" s="2"/>
      <c r="B62" s="59" t="s">
        <v>53</v>
      </c>
      <c r="C62" s="2"/>
      <c r="D62" s="2"/>
      <c r="E62" s="1"/>
      <c r="G62" s="1"/>
      <c r="H62" s="46"/>
      <c r="I62" s="16" t="s">
        <v>3</v>
      </c>
      <c r="J62" s="106" t="s">
        <v>3</v>
      </c>
      <c r="K62" s="106" t="s">
        <v>3</v>
      </c>
      <c r="L62" s="102" t="s">
        <v>3</v>
      </c>
      <c r="M62" s="102" t="s">
        <v>3</v>
      </c>
      <c r="N62" s="45"/>
      <c r="O62" s="2"/>
      <c r="P62" s="2"/>
      <c r="Q62" s="1"/>
    </row>
    <row r="63" spans="1:17" ht="19.5" customHeight="1">
      <c r="A63" s="2"/>
      <c r="B63" s="45"/>
      <c r="I63" t="s">
        <v>3</v>
      </c>
      <c r="J63" t="s">
        <v>3</v>
      </c>
      <c r="K63" t="s">
        <v>3</v>
      </c>
      <c r="Q63" s="1"/>
    </row>
    <row r="64" spans="1:17" ht="19.5" customHeight="1">
      <c r="A64" s="2"/>
      <c r="B64" s="1"/>
      <c r="H64" t="s">
        <v>3</v>
      </c>
      <c r="I64" t="s">
        <v>3</v>
      </c>
    </row>
    <row r="65" spans="1:17" ht="19.5" customHeight="1">
      <c r="A65" s="2">
        <v>10</v>
      </c>
      <c r="B65" s="79" t="s">
        <v>54</v>
      </c>
      <c r="C65" s="94">
        <v>2</v>
      </c>
      <c r="D65" s="107" t="s">
        <v>422</v>
      </c>
      <c r="E65" s="45" t="s">
        <v>290</v>
      </c>
      <c r="F65" s="63" t="s">
        <v>55</v>
      </c>
      <c r="G65" s="1" t="s">
        <v>481</v>
      </c>
      <c r="H65" s="46" t="s">
        <v>316</v>
      </c>
      <c r="I65" s="107" t="s">
        <v>306</v>
      </c>
      <c r="J65" s="2" t="s">
        <v>464</v>
      </c>
      <c r="K65" s="2" t="s">
        <v>465</v>
      </c>
      <c r="L65" s="107" t="s">
        <v>57</v>
      </c>
      <c r="M65" s="114" t="s">
        <v>443</v>
      </c>
    </row>
    <row r="66" spans="1:17" ht="19.5" customHeight="1">
      <c r="A66" s="2"/>
      <c r="B66" s="59" t="s">
        <v>56</v>
      </c>
      <c r="C66" s="94"/>
      <c r="D66" s="107"/>
      <c r="E66" s="45"/>
      <c r="F66" s="45"/>
      <c r="G66" s="1" t="s">
        <v>3</v>
      </c>
      <c r="H66" s="46"/>
      <c r="I66" s="107"/>
      <c r="J66" s="2" t="s">
        <v>3</v>
      </c>
      <c r="K66" s="2" t="s">
        <v>3</v>
      </c>
      <c r="L66" s="107"/>
      <c r="M66" s="114"/>
    </row>
    <row r="67" spans="1:17" ht="19.5" customHeight="1">
      <c r="A67" s="2">
        <v>11</v>
      </c>
      <c r="B67" s="45"/>
      <c r="C67" s="94">
        <v>3</v>
      </c>
      <c r="D67" s="107" t="s">
        <v>353</v>
      </c>
      <c r="E67" s="45" t="s">
        <v>257</v>
      </c>
      <c r="F67" s="63" t="s">
        <v>55</v>
      </c>
      <c r="G67" s="1" t="s">
        <v>529</v>
      </c>
      <c r="H67" s="46" t="s">
        <v>258</v>
      </c>
      <c r="I67" s="107" t="s">
        <v>359</v>
      </c>
      <c r="J67" s="2" t="s">
        <v>549</v>
      </c>
      <c r="K67" s="2" t="s">
        <v>550</v>
      </c>
      <c r="L67" s="107" t="s">
        <v>259</v>
      </c>
      <c r="M67" s="114" t="s">
        <v>468</v>
      </c>
    </row>
    <row r="68" spans="1:17" ht="19.5" customHeight="1">
      <c r="A68" s="2"/>
      <c r="B68" s="45"/>
      <c r="C68" s="94"/>
      <c r="D68" s="107"/>
      <c r="E68" s="45"/>
      <c r="F68" s="45"/>
      <c r="G68" s="1"/>
      <c r="H68" s="46"/>
      <c r="I68" s="107"/>
      <c r="J68" s="2" t="s">
        <v>3</v>
      </c>
      <c r="K68" s="2"/>
      <c r="L68" s="107"/>
      <c r="M68" s="114"/>
    </row>
    <row r="69" spans="1:17" ht="19.5" customHeight="1">
      <c r="A69" s="2">
        <v>12</v>
      </c>
      <c r="B69" s="45"/>
      <c r="C69" s="94">
        <v>14</v>
      </c>
      <c r="D69" s="107" t="s">
        <v>307</v>
      </c>
      <c r="E69" s="45" t="s">
        <v>294</v>
      </c>
      <c r="F69" s="63" t="s">
        <v>55</v>
      </c>
      <c r="G69" s="1" t="s">
        <v>496</v>
      </c>
      <c r="H69" s="46" t="s">
        <v>295</v>
      </c>
      <c r="I69" s="107" t="s">
        <v>332</v>
      </c>
      <c r="J69" s="2" t="s">
        <v>554</v>
      </c>
      <c r="K69" s="2" t="s">
        <v>394</v>
      </c>
      <c r="L69" s="107" t="s">
        <v>233</v>
      </c>
      <c r="M69" s="114"/>
    </row>
    <row r="70" spans="1:17" ht="19.5" customHeight="1">
      <c r="A70" s="2"/>
      <c r="B70" s="45"/>
      <c r="C70" s="94"/>
      <c r="D70" s="107"/>
      <c r="E70" s="45"/>
      <c r="F70" s="45"/>
      <c r="G70" s="1"/>
      <c r="H70" s="46"/>
      <c r="I70" s="107"/>
      <c r="J70" s="2"/>
      <c r="K70" s="2"/>
      <c r="L70" s="107"/>
      <c r="M70" s="114"/>
    </row>
    <row r="71" spans="1:17" ht="19.5" customHeight="1">
      <c r="A71" s="2">
        <v>13</v>
      </c>
      <c r="B71" s="45"/>
      <c r="C71" s="94">
        <v>15</v>
      </c>
      <c r="D71" s="107" t="s">
        <v>352</v>
      </c>
      <c r="E71" s="45" t="s">
        <v>326</v>
      </c>
      <c r="F71" s="108" t="s">
        <v>55</v>
      </c>
      <c r="G71" s="1" t="s">
        <v>530</v>
      </c>
      <c r="H71" s="46" t="s">
        <v>327</v>
      </c>
      <c r="I71" s="107" t="s">
        <v>371</v>
      </c>
      <c r="J71" s="2" t="s">
        <v>555</v>
      </c>
      <c r="K71" s="2" t="s">
        <v>556</v>
      </c>
      <c r="L71" s="107" t="s">
        <v>228</v>
      </c>
      <c r="M71" s="114" t="s">
        <v>531</v>
      </c>
    </row>
    <row r="72" spans="1:17" ht="19.5" customHeight="1">
      <c r="A72" s="2"/>
      <c r="B72" s="45"/>
      <c r="C72" s="94"/>
      <c r="D72" s="107"/>
      <c r="E72" s="45"/>
      <c r="F72" s="45"/>
      <c r="G72" s="1"/>
      <c r="H72" s="46"/>
      <c r="I72" s="107"/>
      <c r="J72" s="2" t="s">
        <v>3</v>
      </c>
      <c r="K72" s="2" t="s">
        <v>3</v>
      </c>
      <c r="L72" s="107"/>
      <c r="M72" s="114"/>
    </row>
    <row r="73" spans="1:17" ht="19.5" customHeight="1">
      <c r="A73" s="2">
        <v>14</v>
      </c>
      <c r="B73" s="45"/>
      <c r="C73" s="94" t="s">
        <v>247</v>
      </c>
      <c r="D73" s="107"/>
      <c r="E73" s="45" t="s">
        <v>289</v>
      </c>
      <c r="F73" s="108" t="s">
        <v>55</v>
      </c>
      <c r="G73" s="1" t="s">
        <v>414</v>
      </c>
      <c r="H73" s="46" t="s">
        <v>285</v>
      </c>
      <c r="I73" s="107" t="s">
        <v>310</v>
      </c>
      <c r="J73" s="2" t="s">
        <v>466</v>
      </c>
      <c r="K73" s="2" t="s">
        <v>467</v>
      </c>
      <c r="L73" s="107" t="s">
        <v>69</v>
      </c>
      <c r="M73" s="114" t="s">
        <v>468</v>
      </c>
    </row>
    <row r="74" spans="1:17" ht="19.5" customHeight="1">
      <c r="A74" s="2"/>
      <c r="B74" s="45"/>
      <c r="C74" s="94"/>
      <c r="D74" s="107"/>
      <c r="E74" s="45"/>
      <c r="F74" s="108"/>
      <c r="G74" s="1"/>
      <c r="H74" s="46"/>
      <c r="I74" s="107"/>
      <c r="J74" s="2" t="s">
        <v>3</v>
      </c>
      <c r="K74" s="2" t="s">
        <v>3</v>
      </c>
      <c r="L74" s="107"/>
      <c r="M74" s="114"/>
    </row>
    <row r="75" spans="1:17" ht="19.5" customHeight="1">
      <c r="A75" s="2">
        <v>15</v>
      </c>
      <c r="B75" s="45"/>
      <c r="C75" s="94">
        <v>16</v>
      </c>
      <c r="D75" s="107"/>
      <c r="E75" s="45" t="s">
        <v>279</v>
      </c>
      <c r="F75" s="108" t="s">
        <v>55</v>
      </c>
      <c r="G75" s="1" t="s">
        <v>390</v>
      </c>
      <c r="H75" s="46" t="s">
        <v>280</v>
      </c>
      <c r="I75" s="107" t="s">
        <v>302</v>
      </c>
      <c r="J75" s="2" t="s">
        <v>424</v>
      </c>
      <c r="K75" s="2" t="s">
        <v>425</v>
      </c>
      <c r="L75" s="107" t="s">
        <v>281</v>
      </c>
      <c r="M75" s="114" t="s">
        <v>291</v>
      </c>
    </row>
    <row r="76" spans="1:17" ht="19.5" customHeight="1">
      <c r="A76" s="2"/>
      <c r="B76" s="45"/>
      <c r="C76" s="94"/>
      <c r="D76" s="107"/>
      <c r="E76" s="45"/>
      <c r="F76" s="108"/>
      <c r="G76" s="1"/>
      <c r="H76" s="46"/>
      <c r="I76" s="107"/>
      <c r="J76" s="2" t="s">
        <v>3</v>
      </c>
      <c r="K76" s="2" t="s">
        <v>3</v>
      </c>
      <c r="L76" s="107"/>
      <c r="M76" s="114"/>
    </row>
    <row r="77" spans="1:17" ht="19.5" customHeight="1">
      <c r="A77" s="2"/>
      <c r="B77" s="45"/>
      <c r="G77" s="45" t="s">
        <v>3</v>
      </c>
      <c r="H77" s="46" t="s">
        <v>3</v>
      </c>
      <c r="I77" t="s">
        <v>3</v>
      </c>
      <c r="J77" s="102" t="s">
        <v>3</v>
      </c>
      <c r="K77" s="102" t="s">
        <v>3</v>
      </c>
      <c r="L77" s="43"/>
      <c r="M77" s="111" t="s">
        <v>3</v>
      </c>
      <c r="O77" s="43"/>
    </row>
    <row r="78" spans="1:17" ht="19.5" customHeight="1">
      <c r="A78" s="35" t="s">
        <v>43</v>
      </c>
      <c r="B78" s="116" t="s">
        <v>58</v>
      </c>
      <c r="C78" s="117"/>
      <c r="D78" s="118"/>
      <c r="E78" s="1"/>
      <c r="F78" s="63"/>
      <c r="G78" s="1" t="s">
        <v>3</v>
      </c>
      <c r="H78" s="15" t="s">
        <v>3</v>
      </c>
      <c r="I78" s="20" t="s">
        <v>3</v>
      </c>
      <c r="K78" s="2"/>
      <c r="L78" s="2"/>
      <c r="N78" s="1"/>
      <c r="P78" s="43"/>
    </row>
    <row r="79" spans="1:17" ht="19.5" customHeight="1">
      <c r="A79" s="1" t="s">
        <v>3</v>
      </c>
      <c r="B79" s="1"/>
      <c r="C79" s="2"/>
      <c r="D79" s="2"/>
      <c r="E79" s="1"/>
      <c r="F79" s="63" t="s">
        <v>3</v>
      </c>
      <c r="G79" s="1"/>
      <c r="H79" s="15"/>
      <c r="I79" s="2"/>
      <c r="K79" s="2" t="s">
        <v>3</v>
      </c>
      <c r="L79" s="2"/>
      <c r="M79" s="91"/>
      <c r="P79" s="43"/>
      <c r="Q79" s="43"/>
    </row>
    <row r="80" spans="1:17" ht="19.5" customHeight="1">
      <c r="A80" s="1"/>
      <c r="B80" s="78" t="s">
        <v>59</v>
      </c>
      <c r="C80" s="2" t="s">
        <v>60</v>
      </c>
      <c r="D80" s="107" t="s">
        <v>573</v>
      </c>
      <c r="E80" s="1" t="s">
        <v>501</v>
      </c>
      <c r="F80" s="63" t="s">
        <v>55</v>
      </c>
      <c r="G80" s="45" t="s">
        <v>622</v>
      </c>
      <c r="H80" s="15" t="s">
        <v>502</v>
      </c>
      <c r="I80" s="107" t="s">
        <v>623</v>
      </c>
      <c r="J80" s="2" t="s">
        <v>628</v>
      </c>
      <c r="K80" s="2" t="s">
        <v>374</v>
      </c>
      <c r="L80" s="107" t="s">
        <v>61</v>
      </c>
      <c r="M80" s="1"/>
      <c r="N80" s="107"/>
    </row>
    <row r="81" spans="1:21" ht="18.600000000000001" customHeight="1">
      <c r="A81" s="1"/>
      <c r="B81" s="45"/>
      <c r="C81" s="2"/>
      <c r="D81" s="107"/>
      <c r="E81" s="45"/>
      <c r="F81" s="45"/>
      <c r="G81" s="46" t="s">
        <v>3</v>
      </c>
      <c r="H81" s="107"/>
      <c r="I81" s="1"/>
      <c r="J81" s="1"/>
      <c r="K81" s="1"/>
      <c r="L81" s="107"/>
      <c r="M81" s="1"/>
      <c r="N81" s="107"/>
      <c r="O81" s="107"/>
    </row>
    <row r="82" spans="1:21" ht="19.5" customHeight="1">
      <c r="A82" s="1"/>
      <c r="B82" s="78" t="s">
        <v>62</v>
      </c>
      <c r="C82" s="2" t="s">
        <v>60</v>
      </c>
      <c r="D82" s="107" t="s">
        <v>453</v>
      </c>
      <c r="E82" s="45" t="s">
        <v>452</v>
      </c>
      <c r="F82" s="63" t="s">
        <v>43</v>
      </c>
      <c r="G82" s="45" t="s">
        <v>473</v>
      </c>
      <c r="H82" s="46" t="s">
        <v>454</v>
      </c>
      <c r="I82" s="107" t="s">
        <v>471</v>
      </c>
      <c r="J82" s="2" t="s">
        <v>629</v>
      </c>
      <c r="K82" s="2" t="s">
        <v>630</v>
      </c>
      <c r="L82" s="107" t="s">
        <v>61</v>
      </c>
      <c r="M82" s="46" t="s">
        <v>442</v>
      </c>
      <c r="O82" s="107"/>
    </row>
    <row r="83" spans="1:21" ht="19.5" customHeight="1">
      <c r="A83" s="1"/>
      <c r="B83" s="45"/>
      <c r="D83" s="107"/>
      <c r="E83" s="45"/>
      <c r="F83" s="45"/>
      <c r="G83" s="46"/>
      <c r="H83" s="107"/>
      <c r="J83" t="s">
        <v>3</v>
      </c>
      <c r="K83" t="s">
        <v>3</v>
      </c>
      <c r="N83" s="107"/>
      <c r="O83" s="107"/>
    </row>
    <row r="84" spans="1:21" ht="19.5" customHeight="1">
      <c r="A84" s="1"/>
      <c r="B84" s="78" t="s">
        <v>63</v>
      </c>
      <c r="C84" s="2" t="s">
        <v>60</v>
      </c>
      <c r="D84" s="107" t="s">
        <v>3</v>
      </c>
      <c r="E84" s="45" t="s">
        <v>309</v>
      </c>
      <c r="F84" s="63" t="s">
        <v>43</v>
      </c>
      <c r="G84" s="45" t="s">
        <v>314</v>
      </c>
      <c r="H84" s="46" t="s">
        <v>312</v>
      </c>
      <c r="I84" s="107" t="s">
        <v>313</v>
      </c>
      <c r="J84" s="2" t="s">
        <v>557</v>
      </c>
      <c r="K84" s="2" t="s">
        <v>558</v>
      </c>
      <c r="L84" s="114" t="s">
        <v>282</v>
      </c>
      <c r="M84" s="46" t="s">
        <v>315</v>
      </c>
    </row>
    <row r="85" spans="1:21" ht="19.5" customHeight="1">
      <c r="A85" s="1"/>
      <c r="B85" s="45"/>
      <c r="C85" s="2" t="s">
        <v>60</v>
      </c>
      <c r="D85" s="107" t="s">
        <v>451</v>
      </c>
      <c r="E85" s="45" t="s">
        <v>405</v>
      </c>
      <c r="F85" s="45" t="s">
        <v>3</v>
      </c>
      <c r="G85" s="45" t="s">
        <v>474</v>
      </c>
      <c r="H85" s="46" t="s">
        <v>406</v>
      </c>
      <c r="I85" s="107" t="s">
        <v>472</v>
      </c>
      <c r="J85" s="2" t="s">
        <v>33</v>
      </c>
      <c r="K85" s="2"/>
      <c r="L85" s="114" t="s">
        <v>282</v>
      </c>
      <c r="M85" s="46" t="s">
        <v>372</v>
      </c>
    </row>
    <row r="86" spans="1:21" ht="19.5" customHeight="1">
      <c r="A86" s="1"/>
      <c r="B86" s="45"/>
      <c r="C86" s="2"/>
      <c r="D86" s="107"/>
      <c r="E86" s="45"/>
      <c r="F86" s="45"/>
      <c r="G86" s="109"/>
      <c r="H86" s="107"/>
      <c r="I86" s="107"/>
      <c r="J86" s="16" t="s">
        <v>3</v>
      </c>
      <c r="K86" s="16" t="s">
        <v>3</v>
      </c>
      <c r="M86" s="46"/>
    </row>
    <row r="87" spans="1:21" ht="19.5" customHeight="1">
      <c r="A87" s="1"/>
      <c r="B87" s="78" t="s">
        <v>64</v>
      </c>
      <c r="C87" s="2" t="s">
        <v>60</v>
      </c>
      <c r="D87" s="107" t="s">
        <v>412</v>
      </c>
      <c r="E87" s="45" t="s">
        <v>345</v>
      </c>
      <c r="F87" s="63" t="s">
        <v>43</v>
      </c>
      <c r="G87" s="45" t="s">
        <v>448</v>
      </c>
      <c r="H87" s="46" t="s">
        <v>346</v>
      </c>
      <c r="I87" s="107" t="s">
        <v>447</v>
      </c>
      <c r="J87" s="2" t="s">
        <v>631</v>
      </c>
      <c r="K87" s="2" t="s">
        <v>632</v>
      </c>
      <c r="L87" s="95" t="s">
        <v>61</v>
      </c>
      <c r="M87" s="46" t="s">
        <v>489</v>
      </c>
    </row>
    <row r="88" spans="1:21" ht="19.5" customHeight="1">
      <c r="A88" s="1"/>
      <c r="B88" s="45"/>
      <c r="C88" s="2"/>
      <c r="J88" t="s">
        <v>3</v>
      </c>
      <c r="K88" t="s">
        <v>3</v>
      </c>
    </row>
    <row r="89" spans="1:21" ht="19.5" customHeight="1">
      <c r="A89" s="1"/>
      <c r="B89" s="78" t="s">
        <v>65</v>
      </c>
      <c r="C89" s="2"/>
      <c r="D89" s="107"/>
      <c r="E89" s="1" t="s">
        <v>35</v>
      </c>
      <c r="F89" s="63"/>
      <c r="G89" s="45"/>
      <c r="H89" s="15"/>
      <c r="I89" s="107"/>
      <c r="J89" s="2"/>
      <c r="K89" s="2"/>
      <c r="L89" s="95"/>
      <c r="M89" s="1"/>
      <c r="N89" s="107"/>
      <c r="O89" s="95"/>
      <c r="P89" s="107"/>
      <c r="Q89" s="43"/>
    </row>
    <row r="90" spans="1:21" ht="19.5" customHeight="1">
      <c r="A90" s="1"/>
      <c r="B90" s="45"/>
      <c r="C90" s="2"/>
      <c r="D90" s="107"/>
      <c r="E90" s="45"/>
      <c r="F90" s="45"/>
      <c r="G90" s="95"/>
      <c r="H90" s="46"/>
      <c r="I90" s="107"/>
      <c r="J90" s="2"/>
      <c r="K90" s="2"/>
      <c r="L90" s="95"/>
      <c r="M90" s="1"/>
      <c r="N90" s="107"/>
      <c r="O90" s="95"/>
      <c r="P90" s="107"/>
      <c r="Q90" s="107"/>
    </row>
    <row r="91" spans="1:21" ht="19.5" customHeight="1">
      <c r="A91" s="1"/>
      <c r="B91" s="11" t="s">
        <v>66</v>
      </c>
      <c r="C91" s="2"/>
      <c r="D91" s="107"/>
      <c r="E91" s="45" t="s">
        <v>35</v>
      </c>
      <c r="F91" s="63"/>
      <c r="G91" s="45"/>
      <c r="H91" s="109"/>
      <c r="I91" s="107"/>
      <c r="J91" s="2"/>
      <c r="K91" s="2"/>
      <c r="L91" s="2"/>
      <c r="M91" s="46"/>
      <c r="N91" s="107"/>
      <c r="P91" s="107"/>
      <c r="Q91" s="43"/>
      <c r="R91" s="43"/>
      <c r="S91" s="43"/>
      <c r="T91" s="45"/>
      <c r="U91" s="87"/>
    </row>
    <row r="92" spans="1:21" ht="19.5" customHeight="1">
      <c r="A92" s="1"/>
      <c r="B92" s="45"/>
      <c r="C92" s="96"/>
      <c r="D92" s="107"/>
      <c r="E92" s="45"/>
      <c r="F92" s="45"/>
      <c r="G92" s="45" t="s">
        <v>3</v>
      </c>
      <c r="H92" s="109"/>
      <c r="I92" s="107"/>
      <c r="J92" s="100"/>
      <c r="K92" s="100"/>
      <c r="L92" s="98"/>
      <c r="M92" s="46"/>
      <c r="N92" s="107"/>
      <c r="P92" s="107"/>
      <c r="Q92" s="107"/>
      <c r="R92" s="107"/>
      <c r="S92" s="107"/>
      <c r="T92" s="45"/>
      <c r="U92" s="87"/>
    </row>
    <row r="93" spans="1:21" ht="19.5" customHeight="1">
      <c r="A93" s="1"/>
      <c r="B93" s="11" t="s">
        <v>68</v>
      </c>
      <c r="C93" s="2" t="s">
        <v>60</v>
      </c>
      <c r="D93" s="107" t="s">
        <v>457</v>
      </c>
      <c r="E93" s="45" t="s">
        <v>323</v>
      </c>
      <c r="F93" s="63" t="s">
        <v>55</v>
      </c>
      <c r="G93" s="45" t="s">
        <v>477</v>
      </c>
      <c r="H93" s="46" t="s">
        <v>324</v>
      </c>
      <c r="I93" s="107" t="s">
        <v>476</v>
      </c>
      <c r="J93" s="2" t="s">
        <v>559</v>
      </c>
      <c r="K93" s="2" t="s">
        <v>560</v>
      </c>
      <c r="L93" s="95" t="s">
        <v>325</v>
      </c>
      <c r="M93" s="46" t="s">
        <v>532</v>
      </c>
      <c r="P93" s="107"/>
      <c r="Q93" s="43"/>
    </row>
    <row r="94" spans="1:21" ht="19.5" customHeight="1">
      <c r="A94" s="1"/>
      <c r="B94" s="45"/>
      <c r="G94" t="s">
        <v>3</v>
      </c>
      <c r="J94" s="16" t="s">
        <v>3</v>
      </c>
      <c r="K94" s="16" t="s">
        <v>3</v>
      </c>
      <c r="P94" s="107"/>
      <c r="Q94" s="107"/>
    </row>
    <row r="95" spans="1:21" ht="19.5" customHeight="1">
      <c r="A95" s="35" t="s">
        <v>70</v>
      </c>
      <c r="B95" s="116" t="s">
        <v>71</v>
      </c>
      <c r="C95" s="117"/>
      <c r="D95" s="118"/>
      <c r="E95" s="1"/>
      <c r="F95" s="63"/>
      <c r="G95" s="1"/>
      <c r="H95" s="15"/>
      <c r="I95" s="2"/>
      <c r="J95" s="2"/>
      <c r="K95" s="2"/>
      <c r="L95" s="2"/>
      <c r="M95" s="15"/>
      <c r="N95" s="2"/>
      <c r="O95" s="2"/>
    </row>
    <row r="96" spans="1:21" ht="19.5" customHeight="1">
      <c r="A96" s="1"/>
      <c r="B96" s="1"/>
      <c r="C96" s="2"/>
      <c r="D96" s="2"/>
      <c r="E96" s="1"/>
      <c r="F96" s="63"/>
      <c r="G96" s="1"/>
      <c r="H96" s="15"/>
      <c r="I96" s="2"/>
      <c r="J96" s="2"/>
      <c r="K96" s="2"/>
      <c r="L96" s="2"/>
      <c r="M96" s="15"/>
      <c r="N96" s="2"/>
      <c r="O96" s="2"/>
    </row>
    <row r="97" spans="1:17" ht="19.5" customHeight="1">
      <c r="A97" s="1"/>
      <c r="B97" s="11" t="s">
        <v>72</v>
      </c>
      <c r="C97" s="96" t="s">
        <v>216</v>
      </c>
      <c r="D97" s="43"/>
      <c r="E97" s="99"/>
      <c r="F97" s="63"/>
      <c r="G97" s="45"/>
      <c r="H97" s="109"/>
      <c r="I97" s="97"/>
      <c r="J97" s="98"/>
      <c r="K97" s="95"/>
      <c r="L97" s="97"/>
      <c r="M97" s="45"/>
      <c r="N97" s="43"/>
      <c r="O97" s="43"/>
      <c r="P97" s="43"/>
      <c r="Q97" s="43"/>
    </row>
    <row r="98" spans="1:17" ht="19.5" customHeight="1">
      <c r="A98" s="1"/>
      <c r="B98" s="1"/>
      <c r="C98" s="2"/>
      <c r="D98" s="2"/>
      <c r="E98" s="88"/>
      <c r="F98" s="88"/>
      <c r="G98" s="88"/>
      <c r="H98" s="88"/>
      <c r="I98" s="88"/>
      <c r="J98" s="88"/>
      <c r="K98" s="88"/>
      <c r="L98" s="88"/>
      <c r="M98" s="88"/>
      <c r="N98" s="1"/>
      <c r="O98" s="2"/>
    </row>
    <row r="99" spans="1:17" ht="19.5" customHeight="1">
      <c r="A99" s="1"/>
      <c r="B99" s="11" t="s">
        <v>73</v>
      </c>
      <c r="C99" s="96" t="s">
        <v>216</v>
      </c>
      <c r="D99" s="43"/>
      <c r="E99" s="99"/>
      <c r="F99" s="63"/>
      <c r="G99" s="99"/>
      <c r="H99" s="109"/>
      <c r="I99" s="98"/>
      <c r="J99" s="97"/>
      <c r="K99" s="97"/>
      <c r="L99" s="97"/>
      <c r="M99" s="45"/>
      <c r="N99" s="43"/>
      <c r="O99" s="43"/>
      <c r="P99" s="43"/>
      <c r="Q99" s="43"/>
    </row>
    <row r="100" spans="1:17" ht="19.5" customHeight="1">
      <c r="A100" s="1"/>
      <c r="B100" s="1"/>
      <c r="C100" s="77"/>
      <c r="D100" s="2"/>
      <c r="E100" s="88"/>
      <c r="F100" s="88"/>
      <c r="G100" s="88"/>
      <c r="H100" s="88"/>
      <c r="I100" s="88"/>
      <c r="J100" s="88"/>
      <c r="K100" s="88"/>
      <c r="L100" s="88"/>
      <c r="M100" s="88"/>
      <c r="N100" s="2"/>
      <c r="O100" s="2"/>
    </row>
    <row r="101" spans="1:17" ht="19.5" customHeight="1">
      <c r="A101" s="1"/>
      <c r="B101" s="11" t="s">
        <v>74</v>
      </c>
      <c r="C101" s="96" t="s">
        <v>216</v>
      </c>
      <c r="D101" s="43"/>
      <c r="E101" s="99"/>
      <c r="F101" s="63"/>
      <c r="G101" s="45"/>
      <c r="H101" s="109"/>
      <c r="I101" s="98"/>
      <c r="J101" s="98"/>
      <c r="K101" s="95"/>
      <c r="L101" s="97"/>
      <c r="M101" s="45"/>
      <c r="N101" s="43"/>
      <c r="O101" s="43"/>
      <c r="P101" s="43"/>
      <c r="Q101" s="43"/>
    </row>
    <row r="102" spans="1:17" ht="19.5" customHeight="1">
      <c r="A102" s="1"/>
      <c r="B102" s="1"/>
      <c r="C102" s="2"/>
      <c r="D102" s="2"/>
      <c r="E102" s="88"/>
      <c r="F102" s="88"/>
      <c r="G102" s="88"/>
      <c r="H102" s="88"/>
      <c r="I102" s="88"/>
      <c r="J102" s="43"/>
      <c r="K102" s="88"/>
      <c r="L102" s="88"/>
      <c r="M102" s="88"/>
      <c r="N102" s="2"/>
      <c r="O102" s="2"/>
    </row>
    <row r="103" spans="1:17" ht="19.5" customHeight="1">
      <c r="A103" s="1"/>
      <c r="B103" s="119" t="s">
        <v>75</v>
      </c>
      <c r="C103" s="2" t="s">
        <v>29</v>
      </c>
      <c r="D103" s="43"/>
      <c r="E103" s="99"/>
      <c r="F103" s="63"/>
      <c r="G103" s="45"/>
      <c r="H103" s="109"/>
      <c r="I103" s="98"/>
      <c r="J103" s="98"/>
      <c r="K103" s="98"/>
      <c r="L103" s="97"/>
      <c r="M103" s="45"/>
      <c r="N103" s="107"/>
      <c r="O103" s="107"/>
      <c r="P103" s="107"/>
      <c r="Q103" s="107"/>
    </row>
    <row r="104" spans="1:17" ht="19.5" customHeight="1">
      <c r="A104" s="1"/>
      <c r="B104" s="120"/>
      <c r="C104" s="2" t="s">
        <v>43</v>
      </c>
      <c r="D104" s="43"/>
      <c r="E104" s="45"/>
      <c r="G104" s="45"/>
      <c r="H104" s="46"/>
      <c r="I104" s="43"/>
      <c r="J104" s="95"/>
      <c r="K104" s="43"/>
      <c r="L104" s="43"/>
      <c r="M104" s="45"/>
      <c r="N104" s="43"/>
      <c r="O104" s="43"/>
      <c r="P104" s="43"/>
      <c r="Q104" s="43"/>
    </row>
    <row r="105" spans="1:17" ht="19.5" customHeight="1">
      <c r="A105" s="1"/>
      <c r="B105" s="1"/>
      <c r="C105" s="77"/>
      <c r="D105" s="77"/>
      <c r="E105" s="1"/>
      <c r="F105" s="63"/>
      <c r="G105" s="45"/>
      <c r="H105" s="2"/>
      <c r="I105" s="2"/>
      <c r="J105" s="2" t="s">
        <v>3</v>
      </c>
      <c r="K105" s="92"/>
      <c r="L105" s="93"/>
      <c r="M105" s="1"/>
      <c r="N105" s="1"/>
    </row>
    <row r="106" spans="1:17" ht="19.5" customHeight="1">
      <c r="A106" s="11"/>
      <c r="B106" s="11" t="s">
        <v>76</v>
      </c>
      <c r="C106" s="89"/>
      <c r="D106" s="13"/>
      <c r="E106" s="12"/>
      <c r="F106" s="63"/>
      <c r="G106" s="15" t="s">
        <v>3</v>
      </c>
      <c r="H106" s="15"/>
      <c r="I106" s="20"/>
      <c r="J106" s="20"/>
      <c r="K106" s="2"/>
      <c r="L106" s="93"/>
      <c r="M106" s="15"/>
      <c r="N106" s="1"/>
    </row>
    <row r="107" spans="1:17" ht="19.5" customHeight="1">
      <c r="A107" s="20"/>
      <c r="B107" s="1" t="s">
        <v>77</v>
      </c>
      <c r="C107" s="20"/>
      <c r="D107" s="2"/>
      <c r="E107" s="15" t="s">
        <v>78</v>
      </c>
      <c r="F107" s="63"/>
      <c r="G107" s="1"/>
      <c r="H107" s="15"/>
      <c r="I107" s="2"/>
      <c r="J107" s="20"/>
      <c r="K107" s="2"/>
      <c r="L107" s="2"/>
      <c r="M107" s="20"/>
      <c r="N107" s="1"/>
    </row>
    <row r="108" spans="1:17" ht="19.5" customHeight="1">
      <c r="A108" s="20"/>
      <c r="B108" s="1" t="s">
        <v>79</v>
      </c>
      <c r="C108" s="20"/>
      <c r="D108" s="2"/>
      <c r="E108" s="90"/>
      <c r="F108" s="63"/>
      <c r="G108" s="20"/>
      <c r="H108" s="90"/>
      <c r="I108" s="2"/>
      <c r="J108" s="20"/>
      <c r="K108" s="2"/>
      <c r="L108" s="2"/>
      <c r="M108" s="20"/>
      <c r="N108" s="1"/>
    </row>
    <row r="109" spans="1:17" ht="19.5" customHeight="1">
      <c r="A109" s="20"/>
      <c r="B109" s="1" t="s">
        <v>80</v>
      </c>
      <c r="C109" s="20"/>
      <c r="D109" s="2" t="s">
        <v>81</v>
      </c>
      <c r="E109" s="15" t="s">
        <v>82</v>
      </c>
      <c r="F109" s="63"/>
      <c r="G109" s="20"/>
      <c r="H109" s="90"/>
      <c r="I109" s="2"/>
      <c r="J109" s="2"/>
      <c r="K109" s="2"/>
      <c r="L109" s="2"/>
      <c r="M109" s="92"/>
      <c r="N109" s="2"/>
    </row>
    <row r="110" spans="1:17" ht="19.5" customHeight="1">
      <c r="A110" s="20"/>
      <c r="B110" s="20"/>
      <c r="C110" s="20"/>
      <c r="F110" s="63"/>
      <c r="G110" s="20"/>
      <c r="H110" s="90"/>
      <c r="I110" s="90"/>
      <c r="J110" s="2"/>
      <c r="K110" s="2"/>
      <c r="L110" s="2"/>
      <c r="M110" s="20"/>
      <c r="N110" s="1"/>
    </row>
    <row r="111" spans="1:17" ht="1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</sheetData>
  <mergeCells count="4">
    <mergeCell ref="B9:D9"/>
    <mergeCell ref="B78:D78"/>
    <mergeCell ref="B95:D95"/>
    <mergeCell ref="B103:B104"/>
  </mergeCells>
  <conditionalFormatting sqref="E97">
    <cfRule type="duplicateValues" dxfId="1284" priority="21449"/>
    <cfRule type="duplicateValues" dxfId="1283" priority="21450"/>
    <cfRule type="duplicateValues" dxfId="1282" priority="21451"/>
    <cfRule type="duplicateValues" dxfId="1281" priority="21452"/>
    <cfRule type="duplicateValues" dxfId="1280" priority="21453"/>
    <cfRule type="duplicateValues" dxfId="1279" priority="21454"/>
    <cfRule type="duplicateValues" dxfId="1278" priority="21455"/>
    <cfRule type="duplicateValues" dxfId="1277" priority="21456"/>
    <cfRule type="duplicateValues" dxfId="1276" priority="21457"/>
    <cfRule type="duplicateValues" dxfId="1275" priority="21458"/>
    <cfRule type="duplicateValues" dxfId="1274" priority="21459"/>
    <cfRule type="duplicateValues" dxfId="1273" priority="21460"/>
    <cfRule type="duplicateValues" dxfId="1272" priority="21461"/>
    <cfRule type="duplicateValues" dxfId="1271" priority="21462"/>
    <cfRule type="duplicateValues" dxfId="1270" priority="21463"/>
    <cfRule type="duplicateValues" dxfId="1269" priority="21464"/>
    <cfRule type="duplicateValues" dxfId="1268" priority="21465"/>
    <cfRule type="duplicateValues" dxfId="1267" priority="21466"/>
    <cfRule type="duplicateValues" dxfId="1266" priority="21467"/>
    <cfRule type="duplicateValues" dxfId="1265" priority="21468"/>
    <cfRule type="duplicateValues" dxfId="1264" priority="21469"/>
    <cfRule type="duplicateValues" dxfId="1263" priority="21470"/>
    <cfRule type="duplicateValues" dxfId="1262" priority="21471"/>
    <cfRule type="duplicateValues" dxfId="1261" priority="21472"/>
    <cfRule type="duplicateValues" dxfId="1260" priority="21473"/>
    <cfRule type="duplicateValues" dxfId="1259" priority="21474"/>
    <cfRule type="duplicateValues" dxfId="1258" priority="21475"/>
    <cfRule type="duplicateValues" dxfId="1257" priority="21476"/>
    <cfRule type="duplicateValues" dxfId="1256" priority="21477"/>
    <cfRule type="duplicateValues" dxfId="1255" priority="21478"/>
    <cfRule type="duplicateValues" dxfId="1254" priority="21479"/>
    <cfRule type="duplicateValues" dxfId="1253" priority="21480"/>
    <cfRule type="duplicateValues" dxfId="1252" priority="21481"/>
    <cfRule type="duplicateValues" dxfId="1251" priority="21482"/>
    <cfRule type="duplicateValues" dxfId="1250" priority="21483"/>
    <cfRule type="duplicateValues" dxfId="1249" priority="21484"/>
    <cfRule type="duplicateValues" dxfId="1248" priority="21485"/>
    <cfRule type="duplicateValues" dxfId="1247" priority="21486"/>
    <cfRule type="duplicateValues" dxfId="1246" priority="21487"/>
    <cfRule type="duplicateValues" dxfId="1245" priority="21488"/>
    <cfRule type="duplicateValues" dxfId="1244" priority="21489"/>
    <cfRule type="duplicateValues" dxfId="1243" priority="21490"/>
    <cfRule type="duplicateValues" dxfId="1242" priority="21491"/>
    <cfRule type="duplicateValues" dxfId="1241" priority="21492"/>
    <cfRule type="duplicateValues" dxfId="1240" priority="21493"/>
    <cfRule type="duplicateValues" dxfId="1239" priority="21494"/>
    <cfRule type="duplicateValues" dxfId="1238" priority="21495"/>
    <cfRule type="duplicateValues" dxfId="1237" priority="21496"/>
    <cfRule type="duplicateValues" dxfId="1236" priority="21497"/>
    <cfRule type="duplicateValues" dxfId="1235" priority="21498"/>
    <cfRule type="duplicateValues" dxfId="1234" priority="21499"/>
    <cfRule type="duplicateValues" dxfId="1233" priority="21500"/>
    <cfRule type="duplicateValues" dxfId="1232" priority="21501"/>
    <cfRule type="duplicateValues" dxfId="1231" priority="21502"/>
    <cfRule type="duplicateValues" dxfId="1230" priority="21503"/>
    <cfRule type="duplicateValues" dxfId="1229" priority="21504"/>
    <cfRule type="duplicateValues" dxfId="1228" priority="21505"/>
  </conditionalFormatting>
  <conditionalFormatting sqref="E99">
    <cfRule type="duplicateValues" dxfId="1227" priority="18712"/>
    <cfRule type="duplicateValues" dxfId="1226" priority="18713"/>
    <cfRule type="duplicateValues" dxfId="1225" priority="18714"/>
    <cfRule type="duplicateValues" dxfId="1224" priority="18715"/>
    <cfRule type="duplicateValues" dxfId="1223" priority="18716"/>
    <cfRule type="duplicateValues" dxfId="1222" priority="18717"/>
    <cfRule type="duplicateValues" dxfId="1221" priority="18718"/>
    <cfRule type="duplicateValues" dxfId="1220" priority="18719"/>
    <cfRule type="duplicateValues" dxfId="1219" priority="18720"/>
    <cfRule type="duplicateValues" dxfId="1218" priority="18721"/>
    <cfRule type="duplicateValues" dxfId="1217" priority="18722"/>
    <cfRule type="duplicateValues" dxfId="1216" priority="18723"/>
    <cfRule type="duplicateValues" dxfId="1215" priority="18724"/>
    <cfRule type="duplicateValues" dxfId="1214" priority="18725"/>
    <cfRule type="duplicateValues" dxfId="1213" priority="18726"/>
    <cfRule type="duplicateValues" dxfId="1212" priority="18727"/>
    <cfRule type="duplicateValues" dxfId="1211" priority="18728"/>
    <cfRule type="duplicateValues" dxfId="1210" priority="18729"/>
    <cfRule type="duplicateValues" dxfId="1209" priority="18730"/>
    <cfRule type="duplicateValues" dxfId="1208" priority="18731"/>
    <cfRule type="duplicateValues" dxfId="1207" priority="18732"/>
    <cfRule type="duplicateValues" dxfId="1206" priority="18733"/>
    <cfRule type="duplicateValues" dxfId="1205" priority="18734"/>
    <cfRule type="duplicateValues" dxfId="1204" priority="18735"/>
    <cfRule type="duplicateValues" dxfId="1203" priority="18736"/>
    <cfRule type="duplicateValues" dxfId="1202" priority="18737"/>
    <cfRule type="duplicateValues" dxfId="1201" priority="18738"/>
    <cfRule type="duplicateValues" dxfId="1200" priority="18739"/>
    <cfRule type="duplicateValues" dxfId="1199" priority="18740"/>
    <cfRule type="duplicateValues" dxfId="1198" priority="18741"/>
    <cfRule type="duplicateValues" dxfId="1197" priority="18742"/>
    <cfRule type="duplicateValues" dxfId="1196" priority="18743"/>
    <cfRule type="duplicateValues" dxfId="1195" priority="18744"/>
    <cfRule type="duplicateValues" dxfId="1194" priority="18745"/>
    <cfRule type="duplicateValues" dxfId="1193" priority="18746"/>
    <cfRule type="duplicateValues" dxfId="1192" priority="18747"/>
    <cfRule type="duplicateValues" dxfId="1191" priority="18748"/>
    <cfRule type="duplicateValues" dxfId="1190" priority="18749"/>
    <cfRule type="duplicateValues" dxfId="1189" priority="18750"/>
    <cfRule type="duplicateValues" dxfId="1188" priority="18751"/>
    <cfRule type="duplicateValues" dxfId="1187" priority="18752"/>
    <cfRule type="duplicateValues" dxfId="1186" priority="18753"/>
    <cfRule type="duplicateValues" dxfId="1185" priority="18754"/>
    <cfRule type="duplicateValues" dxfId="1184" priority="18755"/>
    <cfRule type="duplicateValues" dxfId="1183" priority="18756"/>
    <cfRule type="duplicateValues" dxfId="1182" priority="18757"/>
    <cfRule type="duplicateValues" dxfId="1181" priority="18758"/>
    <cfRule type="duplicateValues" dxfId="1180" priority="18759"/>
    <cfRule type="duplicateValues" dxfId="1179" priority="18760"/>
    <cfRule type="duplicateValues" dxfId="1178" priority="18761"/>
    <cfRule type="duplicateValues" dxfId="1177" priority="18762"/>
    <cfRule type="duplicateValues" dxfId="1176" priority="18763"/>
    <cfRule type="duplicateValues" dxfId="1175" priority="18764"/>
    <cfRule type="duplicateValues" dxfId="1174" priority="18765"/>
    <cfRule type="duplicateValues" dxfId="1173" priority="18766"/>
    <cfRule type="duplicateValues" dxfId="1172" priority="18767"/>
    <cfRule type="duplicateValues" dxfId="1171" priority="18768"/>
  </conditionalFormatting>
  <conditionalFormatting sqref="E101">
    <cfRule type="duplicateValues" dxfId="1170" priority="30366"/>
    <cfRule type="duplicateValues" dxfId="1169" priority="30367"/>
    <cfRule type="duplicateValues" dxfId="1168" priority="30368"/>
    <cfRule type="duplicateValues" dxfId="1167" priority="30369"/>
    <cfRule type="duplicateValues" dxfId="1166" priority="30370"/>
    <cfRule type="duplicateValues" dxfId="1165" priority="30371"/>
    <cfRule type="duplicateValues" dxfId="1164" priority="30372"/>
    <cfRule type="duplicateValues" dxfId="1163" priority="30373"/>
    <cfRule type="duplicateValues" dxfId="1162" priority="30374"/>
    <cfRule type="duplicateValues" dxfId="1161" priority="30375"/>
    <cfRule type="duplicateValues" dxfId="1160" priority="30376"/>
    <cfRule type="duplicateValues" dxfId="1159" priority="30377"/>
    <cfRule type="duplicateValues" dxfId="1158" priority="30378"/>
    <cfRule type="duplicateValues" dxfId="1157" priority="30379"/>
    <cfRule type="duplicateValues" dxfId="1156" priority="30380"/>
    <cfRule type="duplicateValues" dxfId="1155" priority="30381"/>
    <cfRule type="duplicateValues" dxfId="1154" priority="30382"/>
    <cfRule type="duplicateValues" dxfId="1153" priority="30383"/>
    <cfRule type="duplicateValues" dxfId="1152" priority="30384"/>
    <cfRule type="duplicateValues" dxfId="1151" priority="30385"/>
    <cfRule type="duplicateValues" dxfId="1150" priority="30386"/>
    <cfRule type="duplicateValues" dxfId="1149" priority="30387"/>
    <cfRule type="duplicateValues" dxfId="1148" priority="30388"/>
    <cfRule type="duplicateValues" dxfId="1147" priority="30389"/>
    <cfRule type="duplicateValues" dxfId="1146" priority="30390"/>
    <cfRule type="duplicateValues" dxfId="1145" priority="30391"/>
    <cfRule type="duplicateValues" dxfId="1144" priority="30392"/>
    <cfRule type="duplicateValues" dxfId="1143" priority="30393"/>
    <cfRule type="duplicateValues" dxfId="1142" priority="30394"/>
    <cfRule type="duplicateValues" dxfId="1141" priority="30395"/>
    <cfRule type="duplicateValues" dxfId="1140" priority="30396"/>
    <cfRule type="duplicateValues" dxfId="1139" priority="30397"/>
    <cfRule type="duplicateValues" dxfId="1138" priority="30398"/>
    <cfRule type="duplicateValues" dxfId="1137" priority="30399"/>
    <cfRule type="duplicateValues" dxfId="1136" priority="30400"/>
    <cfRule type="duplicateValues" dxfId="1135" priority="30401"/>
    <cfRule type="duplicateValues" dxfId="1134" priority="30402"/>
    <cfRule type="duplicateValues" dxfId="1133" priority="30403"/>
    <cfRule type="duplicateValues" dxfId="1132" priority="30404"/>
    <cfRule type="duplicateValues" dxfId="1131" priority="30405"/>
    <cfRule type="duplicateValues" dxfId="1130" priority="30406"/>
    <cfRule type="duplicateValues" dxfId="1129" priority="30407"/>
    <cfRule type="duplicateValues" dxfId="1128" priority="30408"/>
    <cfRule type="duplicateValues" dxfId="1127" priority="30409"/>
    <cfRule type="duplicateValues" dxfId="1126" priority="30410"/>
    <cfRule type="duplicateValues" dxfId="1125" priority="30411"/>
    <cfRule type="duplicateValues" dxfId="1124" priority="30412"/>
    <cfRule type="duplicateValues" dxfId="1123" priority="30413"/>
    <cfRule type="duplicateValues" dxfId="1122" priority="30414"/>
    <cfRule type="duplicateValues" dxfId="1121" priority="30415"/>
    <cfRule type="duplicateValues" dxfId="1120" priority="30416"/>
    <cfRule type="duplicateValues" dxfId="1119" priority="30417"/>
    <cfRule type="duplicateValues" dxfId="1118" priority="30418"/>
    <cfRule type="duplicateValues" dxfId="1117" priority="30419"/>
    <cfRule type="duplicateValues" dxfId="1116" priority="30420"/>
    <cfRule type="duplicateValues" dxfId="1115" priority="30421"/>
    <cfRule type="duplicateValues" dxfId="1114" priority="30422"/>
  </conditionalFormatting>
  <conditionalFormatting sqref="E104">
    <cfRule type="duplicateValues" dxfId="1113" priority="27261"/>
    <cfRule type="duplicateValues" dxfId="1112" priority="27262"/>
    <cfRule type="duplicateValues" dxfId="1111" priority="27263"/>
    <cfRule type="duplicateValues" dxfId="1110" priority="27264"/>
    <cfRule type="duplicateValues" dxfId="1109" priority="27265"/>
    <cfRule type="duplicateValues" dxfId="1108" priority="27266"/>
    <cfRule type="duplicateValues" dxfId="1107" priority="27267"/>
    <cfRule type="duplicateValues" dxfId="1106" priority="27268"/>
    <cfRule type="duplicateValues" dxfId="1105" priority="27269"/>
    <cfRule type="duplicateValues" dxfId="1104" priority="27270"/>
    <cfRule type="duplicateValues" dxfId="1103" priority="27271"/>
    <cfRule type="duplicateValues" dxfId="1102" priority="27272"/>
    <cfRule type="duplicateValues" dxfId="1101" priority="27273"/>
    <cfRule type="duplicateValues" dxfId="1100" priority="27274"/>
    <cfRule type="duplicateValues" dxfId="1099" priority="27275"/>
    <cfRule type="duplicateValues" dxfId="1098" priority="27276"/>
    <cfRule type="duplicateValues" dxfId="1097" priority="27277"/>
    <cfRule type="duplicateValues" dxfId="1096" priority="27278"/>
    <cfRule type="duplicateValues" dxfId="1095" priority="27279"/>
    <cfRule type="duplicateValues" dxfId="1094" priority="27280"/>
    <cfRule type="duplicateValues" dxfId="1093" priority="27281"/>
    <cfRule type="duplicateValues" dxfId="1092" priority="27282"/>
    <cfRule type="duplicateValues" dxfId="1091" priority="27283"/>
    <cfRule type="duplicateValues" dxfId="1090" priority="27284"/>
    <cfRule type="duplicateValues" dxfId="1089" priority="27285"/>
    <cfRule type="duplicateValues" dxfId="1088" priority="27286"/>
    <cfRule type="duplicateValues" dxfId="1087" priority="27287"/>
    <cfRule type="duplicateValues" dxfId="1086" priority="27288"/>
    <cfRule type="duplicateValues" dxfId="1085" priority="27289"/>
    <cfRule type="duplicateValues" dxfId="1084" priority="27290"/>
    <cfRule type="duplicateValues" dxfId="1083" priority="27291"/>
    <cfRule type="duplicateValues" dxfId="1082" priority="27292"/>
    <cfRule type="duplicateValues" dxfId="1081" priority="27293"/>
    <cfRule type="duplicateValues" dxfId="1080" priority="27294"/>
    <cfRule type="duplicateValues" dxfId="1079" priority="27295"/>
    <cfRule type="duplicateValues" dxfId="1078" priority="27296"/>
    <cfRule type="duplicateValues" dxfId="1077" priority="27297"/>
    <cfRule type="duplicateValues" dxfId="1076" priority="27298"/>
    <cfRule type="duplicateValues" dxfId="1075" priority="27299"/>
    <cfRule type="duplicateValues" dxfId="1074" priority="27300"/>
    <cfRule type="duplicateValues" dxfId="1073" priority="27301"/>
    <cfRule type="duplicateValues" dxfId="1072" priority="27302"/>
    <cfRule type="duplicateValues" dxfId="1071" priority="27303"/>
    <cfRule type="duplicateValues" dxfId="1070" priority="27304"/>
    <cfRule type="duplicateValues" dxfId="1069" priority="27305"/>
    <cfRule type="duplicateValues" dxfId="1068" priority="27306"/>
    <cfRule type="duplicateValues" dxfId="1067" priority="27307"/>
    <cfRule type="duplicateValues" dxfId="1066" priority="27308"/>
    <cfRule type="duplicateValues" dxfId="1065" priority="27309"/>
    <cfRule type="duplicateValues" dxfId="1064" priority="27310"/>
    <cfRule type="duplicateValues" dxfId="1063" priority="27311"/>
    <cfRule type="duplicateValues" dxfId="1062" priority="27312"/>
    <cfRule type="duplicateValues" dxfId="1061" priority="27313"/>
    <cfRule type="duplicateValues" dxfId="1060" priority="27314"/>
    <cfRule type="duplicateValues" dxfId="1059" priority="27315"/>
    <cfRule type="duplicateValues" dxfId="1058" priority="27316"/>
    <cfRule type="duplicateValues" dxfId="1057" priority="27317"/>
    <cfRule type="duplicateValues" dxfId="1056" priority="27318"/>
    <cfRule type="duplicateValues" dxfId="1055" priority="27319"/>
    <cfRule type="duplicateValues" dxfId="1054" priority="27320"/>
    <cfRule type="duplicateValues" dxfId="1053" priority="27321"/>
    <cfRule type="duplicateValues" dxfId="1052" priority="27322"/>
    <cfRule type="duplicateValues" dxfId="1051" priority="27323"/>
    <cfRule type="duplicateValues" dxfId="1050" priority="27324"/>
    <cfRule type="duplicateValues" dxfId="1049" priority="27325"/>
    <cfRule type="duplicateValues" dxfId="1048" priority="27326"/>
    <cfRule type="duplicateValues" dxfId="1047" priority="27327"/>
    <cfRule type="duplicateValues" dxfId="1046" priority="27328"/>
    <cfRule type="duplicateValues" dxfId="1045" priority="27329"/>
    <cfRule type="duplicateValues" dxfId="1044" priority="27330"/>
    <cfRule type="duplicateValues" dxfId="1043" priority="27331"/>
    <cfRule type="duplicateValues" dxfId="1042" priority="27332"/>
    <cfRule type="duplicateValues" dxfId="1041" priority="27333"/>
    <cfRule type="duplicateValues" dxfId="1040" priority="27334"/>
    <cfRule type="duplicateValues" dxfId="1039" priority="27335"/>
    <cfRule type="duplicateValues" dxfId="1038" priority="27336"/>
    <cfRule type="duplicateValues" dxfId="1037" priority="27337"/>
    <cfRule type="duplicateValues" dxfId="1036" priority="27338"/>
    <cfRule type="duplicateValues" dxfId="1035" priority="27339"/>
    <cfRule type="duplicateValues" dxfId="1034" priority="27340"/>
    <cfRule type="duplicateValues" dxfId="1033" priority="27341"/>
    <cfRule type="duplicateValues" dxfId="1032" priority="27342"/>
    <cfRule type="duplicateValues" dxfId="1031" priority="27343"/>
    <cfRule type="duplicateValues" dxfId="1030" priority="27344"/>
    <cfRule type="duplicateValues" dxfId="1029" priority="27345"/>
    <cfRule type="duplicateValues" dxfId="1028" priority="27346"/>
    <cfRule type="duplicateValues" dxfId="1027" priority="27347"/>
    <cfRule type="duplicateValues" dxfId="1026" priority="27348"/>
    <cfRule type="duplicateValues" dxfId="1025" priority="27349"/>
    <cfRule type="duplicateValues" dxfId="1024" priority="27350"/>
    <cfRule type="duplicateValues" dxfId="1023" priority="27351"/>
    <cfRule type="duplicateValues" dxfId="1022" priority="27352"/>
    <cfRule type="duplicateValues" dxfId="1021" priority="27353"/>
    <cfRule type="duplicateValues" dxfId="1020" priority="27354"/>
    <cfRule type="duplicateValues" dxfId="1019" priority="27355"/>
    <cfRule type="duplicateValues" dxfId="1018" priority="27356"/>
    <cfRule type="duplicateValues" dxfId="1017" priority="27357"/>
    <cfRule type="duplicateValues" dxfId="1016" priority="27358"/>
    <cfRule type="duplicateValues" dxfId="1015" priority="27359"/>
    <cfRule type="duplicateValues" dxfId="1014" priority="27360"/>
    <cfRule type="duplicateValues" dxfId="1013" priority="27361"/>
    <cfRule type="duplicateValues" dxfId="1012" priority="27362"/>
    <cfRule type="duplicateValues" dxfId="1011" priority="27363"/>
    <cfRule type="duplicateValues" dxfId="1010" priority="27364"/>
    <cfRule type="duplicateValues" dxfId="1009" priority="27365"/>
    <cfRule type="duplicateValues" dxfId="1008" priority="27366"/>
    <cfRule type="duplicateValues" dxfId="1007" priority="27367"/>
    <cfRule type="duplicateValues" dxfId="1006" priority="27368"/>
    <cfRule type="duplicateValues" dxfId="1005" priority="27369"/>
    <cfRule type="duplicateValues" dxfId="1004" priority="27370"/>
    <cfRule type="duplicateValues" dxfId="1003" priority="27371"/>
    <cfRule type="duplicateValues" dxfId="1002" priority="27372"/>
    <cfRule type="duplicateValues" dxfId="1001" priority="27373"/>
    <cfRule type="duplicateValues" dxfId="1000" priority="27374"/>
    <cfRule type="duplicateValues" dxfId="999" priority="27375"/>
    <cfRule type="duplicateValues" dxfId="998" priority="27376"/>
    <cfRule type="duplicateValues" dxfId="997" priority="27377"/>
    <cfRule type="duplicateValues" dxfId="996" priority="27378"/>
    <cfRule type="duplicateValues" dxfId="995" priority="27379"/>
    <cfRule type="duplicateValues" dxfId="994" priority="27380"/>
    <cfRule type="duplicateValues" dxfId="993" priority="27381"/>
    <cfRule type="duplicateValues" dxfId="992" priority="27382"/>
    <cfRule type="duplicateValues" dxfId="991" priority="27383"/>
    <cfRule type="duplicateValues" dxfId="990" priority="27384"/>
    <cfRule type="duplicateValues" dxfId="989" priority="27385"/>
    <cfRule type="duplicateValues" dxfId="988" priority="27386"/>
    <cfRule type="duplicateValues" dxfId="987" priority="27387"/>
    <cfRule type="duplicateValues" dxfId="986" priority="27388"/>
    <cfRule type="duplicateValues" dxfId="985" priority="27389"/>
    <cfRule type="duplicateValues" dxfId="984" priority="27390"/>
    <cfRule type="duplicateValues" dxfId="983" priority="27391"/>
    <cfRule type="duplicateValues" dxfId="982" priority="27392"/>
    <cfRule type="duplicateValues" dxfId="981" priority="27393"/>
    <cfRule type="duplicateValues" dxfId="980" priority="27394"/>
    <cfRule type="duplicateValues" dxfId="979" priority="27395"/>
    <cfRule type="duplicateValues" dxfId="978" priority="27396"/>
    <cfRule type="duplicateValues" dxfId="977" priority="27397"/>
    <cfRule type="duplicateValues" dxfId="976" priority="27398"/>
    <cfRule type="duplicateValues" dxfId="975" priority="27399"/>
    <cfRule type="duplicateValues" dxfId="974" priority="27400"/>
    <cfRule type="duplicateValues" dxfId="973" priority="27401"/>
    <cfRule type="duplicateValues" dxfId="972" priority="27402"/>
    <cfRule type="duplicateValues" dxfId="971" priority="27403"/>
    <cfRule type="duplicateValues" dxfId="970" priority="27404"/>
    <cfRule type="duplicateValues" dxfId="969" priority="27405"/>
    <cfRule type="duplicateValues" dxfId="968" priority="27406"/>
    <cfRule type="duplicateValues" dxfId="967" priority="27407"/>
    <cfRule type="duplicateValues" dxfId="966" priority="27408"/>
    <cfRule type="duplicateValues" dxfId="965" priority="27409"/>
    <cfRule type="duplicateValues" dxfId="964" priority="27410"/>
    <cfRule type="duplicateValues" dxfId="963" priority="27411"/>
    <cfRule type="duplicateValues" dxfId="962" priority="27412"/>
    <cfRule type="duplicateValues" dxfId="961" priority="27413"/>
    <cfRule type="duplicateValues" dxfId="960" priority="27414"/>
    <cfRule type="duplicateValues" dxfId="959" priority="27415"/>
    <cfRule type="duplicateValues" dxfId="958" priority="27416"/>
    <cfRule type="duplicateValues" dxfId="957" priority="27417"/>
    <cfRule type="duplicateValues" dxfId="956" priority="27418"/>
    <cfRule type="duplicateValues" dxfId="955" priority="27419"/>
    <cfRule type="duplicateValues" dxfId="954" priority="27420"/>
    <cfRule type="duplicateValues" dxfId="953" priority="27421"/>
    <cfRule type="duplicateValues" dxfId="952" priority="27422"/>
    <cfRule type="duplicateValues" dxfId="951" priority="27423"/>
    <cfRule type="duplicateValues" dxfId="950" priority="27424"/>
    <cfRule type="duplicateValues" dxfId="949" priority="27425"/>
    <cfRule type="duplicateValues" dxfId="948" priority="27426"/>
    <cfRule type="duplicateValues" dxfId="947" priority="27427"/>
    <cfRule type="duplicateValues" dxfId="946" priority="27428"/>
    <cfRule type="duplicateValues" dxfId="945" priority="27429"/>
    <cfRule type="duplicateValues" dxfId="944" priority="27430"/>
    <cfRule type="duplicateValues" dxfId="943" priority="27431"/>
  </conditionalFormatting>
  <conditionalFormatting sqref="E103">
    <cfRule type="duplicateValues" dxfId="942" priority="15420"/>
    <cfRule type="duplicateValues" dxfId="941" priority="15421"/>
    <cfRule type="duplicateValues" dxfId="940" priority="15422"/>
    <cfRule type="duplicateValues" dxfId="939" priority="15423"/>
    <cfRule type="duplicateValues" dxfId="938" priority="15424"/>
    <cfRule type="duplicateValues" dxfId="937" priority="15425"/>
    <cfRule type="duplicateValues" dxfId="936" priority="15426"/>
    <cfRule type="duplicateValues" dxfId="935" priority="15427"/>
    <cfRule type="duplicateValues" dxfId="934" priority="15428"/>
    <cfRule type="duplicateValues" dxfId="933" priority="15429"/>
    <cfRule type="duplicateValues" dxfId="932" priority="15430"/>
    <cfRule type="duplicateValues" dxfId="931" priority="15431"/>
    <cfRule type="duplicateValues" dxfId="930" priority="15432"/>
    <cfRule type="duplicateValues" dxfId="929" priority="15433"/>
    <cfRule type="duplicateValues" dxfId="928" priority="15434"/>
    <cfRule type="duplicateValues" dxfId="927" priority="15435"/>
    <cfRule type="duplicateValues" dxfId="926" priority="15436"/>
    <cfRule type="duplicateValues" dxfId="925" priority="15437"/>
    <cfRule type="duplicateValues" dxfId="924" priority="15438"/>
    <cfRule type="duplicateValues" dxfId="923" priority="15439"/>
    <cfRule type="duplicateValues" dxfId="922" priority="15440"/>
    <cfRule type="duplicateValues" dxfId="921" priority="15441"/>
    <cfRule type="duplicateValues" dxfId="920" priority="15442"/>
    <cfRule type="duplicateValues" dxfId="919" priority="15443"/>
    <cfRule type="duplicateValues" dxfId="918" priority="15444"/>
    <cfRule type="duplicateValues" dxfId="917" priority="15445"/>
    <cfRule type="duplicateValues" dxfId="916" priority="15446"/>
    <cfRule type="duplicateValues" dxfId="915" priority="15447"/>
    <cfRule type="duplicateValues" dxfId="914" priority="15448"/>
    <cfRule type="duplicateValues" dxfId="913" priority="15449"/>
    <cfRule type="duplicateValues" dxfId="912" priority="15450"/>
    <cfRule type="duplicateValues" dxfId="911" priority="15451"/>
    <cfRule type="duplicateValues" dxfId="910" priority="15452"/>
    <cfRule type="duplicateValues" dxfId="909" priority="15453"/>
    <cfRule type="duplicateValues" dxfId="908" priority="15454"/>
    <cfRule type="duplicateValues" dxfId="907" priority="15455"/>
    <cfRule type="duplicateValues" dxfId="906" priority="15456"/>
    <cfRule type="duplicateValues" dxfId="905" priority="15457"/>
    <cfRule type="duplicateValues" dxfId="904" priority="15458"/>
    <cfRule type="duplicateValues" dxfId="903" priority="15459"/>
    <cfRule type="duplicateValues" dxfId="902" priority="15460"/>
    <cfRule type="duplicateValues" dxfId="901" priority="15461"/>
    <cfRule type="duplicateValues" dxfId="900" priority="15462"/>
    <cfRule type="duplicateValues" dxfId="899" priority="15463"/>
    <cfRule type="duplicateValues" dxfId="898" priority="15464"/>
    <cfRule type="duplicateValues" dxfId="897" priority="15465"/>
    <cfRule type="duplicateValues" dxfId="896" priority="15466"/>
    <cfRule type="duplicateValues" dxfId="895" priority="15467"/>
    <cfRule type="duplicateValues" dxfId="894" priority="15468"/>
    <cfRule type="duplicateValues" dxfId="893" priority="15469"/>
    <cfRule type="duplicateValues" dxfId="892" priority="15470"/>
    <cfRule type="duplicateValues" dxfId="891" priority="15471"/>
    <cfRule type="duplicateValues" dxfId="890" priority="15472"/>
    <cfRule type="duplicateValues" dxfId="889" priority="15473"/>
    <cfRule type="duplicateValues" dxfId="888" priority="15474"/>
    <cfRule type="duplicateValues" dxfId="887" priority="15475"/>
    <cfRule type="duplicateValues" dxfId="886" priority="15476"/>
    <cfRule type="duplicateValues" dxfId="885" priority="15477"/>
    <cfRule type="duplicateValues" dxfId="884" priority="15478"/>
    <cfRule type="duplicateValues" dxfId="883" priority="15479"/>
    <cfRule type="duplicateValues" dxfId="882" priority="15480"/>
    <cfRule type="duplicateValues" dxfId="881" priority="15481"/>
    <cfRule type="duplicateValues" dxfId="880" priority="15482"/>
    <cfRule type="duplicateValues" dxfId="879" priority="15483"/>
    <cfRule type="duplicateValues" dxfId="878" priority="15484"/>
    <cfRule type="duplicateValues" dxfId="877" priority="15485"/>
    <cfRule type="duplicateValues" dxfId="876" priority="15486"/>
    <cfRule type="duplicateValues" dxfId="875" priority="15487"/>
    <cfRule type="duplicateValues" dxfId="874" priority="15488"/>
    <cfRule type="duplicateValues" dxfId="873" priority="15489"/>
    <cfRule type="duplicateValues" dxfId="872" priority="15490"/>
    <cfRule type="duplicateValues" dxfId="871" priority="15491"/>
    <cfRule type="duplicateValues" dxfId="870" priority="15492"/>
    <cfRule type="duplicateValues" dxfId="869" priority="15493"/>
    <cfRule type="duplicateValues" dxfId="868" priority="15494"/>
    <cfRule type="duplicateValues" dxfId="867" priority="15495"/>
    <cfRule type="duplicateValues" dxfId="866" priority="15496"/>
    <cfRule type="duplicateValues" dxfId="865" priority="15497"/>
    <cfRule type="duplicateValues" dxfId="864" priority="15498"/>
    <cfRule type="duplicateValues" dxfId="863" priority="15499"/>
    <cfRule type="duplicateValues" dxfId="862" priority="15500"/>
    <cfRule type="duplicateValues" dxfId="861" priority="15501"/>
    <cfRule type="duplicateValues" dxfId="860" priority="15502"/>
    <cfRule type="duplicateValues" dxfId="859" priority="15503"/>
    <cfRule type="duplicateValues" dxfId="858" priority="15504"/>
    <cfRule type="duplicateValues" dxfId="857" priority="15505"/>
    <cfRule type="duplicateValues" dxfId="856" priority="15506"/>
    <cfRule type="duplicateValues" dxfId="855" priority="15507"/>
    <cfRule type="duplicateValues" dxfId="854" priority="15508"/>
    <cfRule type="duplicateValues" dxfId="853" priority="15509"/>
    <cfRule type="duplicateValues" dxfId="852" priority="15510"/>
    <cfRule type="duplicateValues" dxfId="851" priority="15511"/>
    <cfRule type="duplicateValues" dxfId="850" priority="15512"/>
    <cfRule type="duplicateValues" dxfId="849" priority="15513"/>
    <cfRule type="duplicateValues" dxfId="848" priority="15514"/>
    <cfRule type="duplicateValues" dxfId="847" priority="15515"/>
    <cfRule type="duplicateValues" dxfId="846" priority="15516"/>
    <cfRule type="duplicateValues" dxfId="845" priority="15517"/>
    <cfRule type="duplicateValues" dxfId="844" priority="15518"/>
    <cfRule type="duplicateValues" dxfId="843" priority="15519"/>
    <cfRule type="duplicateValues" dxfId="842" priority="15520"/>
    <cfRule type="duplicateValues" dxfId="841" priority="15521"/>
    <cfRule type="duplicateValues" dxfId="840" priority="15522"/>
    <cfRule type="duplicateValues" dxfId="839" priority="15523"/>
    <cfRule type="duplicateValues" dxfId="838" priority="15524"/>
    <cfRule type="duplicateValues" dxfId="837" priority="15525"/>
    <cfRule type="duplicateValues" dxfId="836" priority="15526"/>
    <cfRule type="duplicateValues" dxfId="835" priority="15527"/>
    <cfRule type="duplicateValues" dxfId="834" priority="15528"/>
    <cfRule type="duplicateValues" dxfId="833" priority="15529"/>
    <cfRule type="duplicateValues" dxfId="832" priority="15530"/>
    <cfRule type="duplicateValues" dxfId="831" priority="15531"/>
    <cfRule type="duplicateValues" dxfId="830" priority="15532"/>
    <cfRule type="duplicateValues" dxfId="829" priority="15533"/>
    <cfRule type="duplicateValues" dxfId="828" priority="15534"/>
    <cfRule type="duplicateValues" dxfId="827" priority="15535"/>
    <cfRule type="duplicateValues" dxfId="826" priority="15536"/>
    <cfRule type="duplicateValues" dxfId="825" priority="15537"/>
    <cfRule type="duplicateValues" dxfId="824" priority="15538"/>
    <cfRule type="duplicateValues" dxfId="823" priority="15539"/>
    <cfRule type="duplicateValues" dxfId="822" priority="15540"/>
    <cfRule type="duplicateValues" dxfId="821" priority="15541"/>
    <cfRule type="duplicateValues" dxfId="820" priority="15542"/>
    <cfRule type="duplicateValues" dxfId="819" priority="15543"/>
    <cfRule type="duplicateValues" dxfId="818" priority="15544"/>
    <cfRule type="duplicateValues" dxfId="817" priority="15545"/>
    <cfRule type="duplicateValues" dxfId="816" priority="15546"/>
    <cfRule type="duplicateValues" dxfId="815" priority="15547"/>
    <cfRule type="duplicateValues" dxfId="814" priority="15548"/>
    <cfRule type="duplicateValues" dxfId="813" priority="15549"/>
    <cfRule type="duplicateValues" dxfId="812" priority="15550"/>
    <cfRule type="duplicateValues" dxfId="811" priority="15551"/>
    <cfRule type="duplicateValues" dxfId="810" priority="15552"/>
    <cfRule type="duplicateValues" dxfId="809" priority="15553"/>
    <cfRule type="duplicateValues" dxfId="808" priority="15554"/>
    <cfRule type="duplicateValues" dxfId="807" priority="15555"/>
    <cfRule type="duplicateValues" dxfId="806" priority="15556"/>
    <cfRule type="duplicateValues" dxfId="805" priority="15557"/>
    <cfRule type="duplicateValues" dxfId="804" priority="15558"/>
    <cfRule type="duplicateValues" dxfId="803" priority="15559"/>
    <cfRule type="duplicateValues" dxfId="802" priority="15560"/>
    <cfRule type="duplicateValues" dxfId="801" priority="15561"/>
    <cfRule type="duplicateValues" dxfId="800" priority="15562"/>
    <cfRule type="duplicateValues" dxfId="799" priority="15563"/>
    <cfRule type="duplicateValues" dxfId="798" priority="15564"/>
    <cfRule type="duplicateValues" dxfId="797" priority="15565"/>
    <cfRule type="duplicateValues" dxfId="796" priority="15566"/>
    <cfRule type="duplicateValues" dxfId="795" priority="15567"/>
    <cfRule type="duplicateValues" dxfId="794" priority="15568"/>
    <cfRule type="duplicateValues" dxfId="793" priority="15569"/>
    <cfRule type="duplicateValues" dxfId="792" priority="15570"/>
    <cfRule type="duplicateValues" dxfId="791" priority="15571"/>
    <cfRule type="duplicateValues" dxfId="790" priority="15572"/>
    <cfRule type="duplicateValues" dxfId="789" priority="15573"/>
    <cfRule type="duplicateValues" dxfId="788" priority="15574"/>
    <cfRule type="duplicateValues" dxfId="787" priority="15575"/>
    <cfRule type="duplicateValues" dxfId="786" priority="15576"/>
    <cfRule type="duplicateValues" dxfId="785" priority="15577"/>
    <cfRule type="duplicateValues" dxfId="784" priority="15578"/>
    <cfRule type="duplicateValues" dxfId="783" priority="15579"/>
    <cfRule type="duplicateValues" dxfId="782" priority="15580"/>
    <cfRule type="duplicateValues" dxfId="781" priority="15581"/>
    <cfRule type="duplicateValues" dxfId="780" priority="15582"/>
    <cfRule type="duplicateValues" dxfId="779" priority="15583"/>
    <cfRule type="duplicateValues" dxfId="778" priority="15584"/>
    <cfRule type="duplicateValues" dxfId="777" priority="15585"/>
    <cfRule type="duplicateValues" dxfId="776" priority="15586"/>
    <cfRule type="duplicateValues" dxfId="775" priority="15587"/>
    <cfRule type="duplicateValues" dxfId="774" priority="15588"/>
    <cfRule type="duplicateValues" dxfId="773" priority="15589"/>
    <cfRule type="duplicateValues" dxfId="772" priority="15590"/>
  </conditionalFormatting>
  <conditionalFormatting sqref="E92">
    <cfRule type="duplicateValues" dxfId="771" priority="6049"/>
    <cfRule type="duplicateValues" dxfId="770" priority="6050"/>
    <cfRule type="duplicateValues" dxfId="769" priority="6051"/>
    <cfRule type="duplicateValues" dxfId="768" priority="6052"/>
    <cfRule type="duplicateValues" dxfId="767" priority="6053"/>
    <cfRule type="duplicateValues" dxfId="766" priority="6054"/>
    <cfRule type="duplicateValues" dxfId="765" priority="6055"/>
    <cfRule type="duplicateValues" dxfId="764" priority="6056"/>
    <cfRule type="duplicateValues" dxfId="763" priority="6057"/>
    <cfRule type="duplicateValues" dxfId="762" priority="6058"/>
    <cfRule type="duplicateValues" dxfId="761" priority="6059"/>
    <cfRule type="duplicateValues" dxfId="760" priority="6060"/>
    <cfRule type="duplicateValues" dxfId="759" priority="6061"/>
    <cfRule type="duplicateValues" dxfId="758" priority="6062"/>
    <cfRule type="duplicateValues" dxfId="757" priority="6063"/>
    <cfRule type="duplicateValues" dxfId="756" priority="6064"/>
    <cfRule type="duplicateValues" dxfId="755" priority="6065"/>
    <cfRule type="duplicateValues" dxfId="754" priority="6066"/>
    <cfRule type="duplicateValues" dxfId="753" priority="6067"/>
    <cfRule type="duplicateValues" dxfId="752" priority="6068"/>
    <cfRule type="duplicateValues" dxfId="751" priority="6069"/>
    <cfRule type="duplicateValues" dxfId="750" priority="6070"/>
    <cfRule type="duplicateValues" dxfId="749" priority="6071"/>
    <cfRule type="duplicateValues" dxfId="748" priority="6072"/>
    <cfRule type="duplicateValues" dxfId="747" priority="6073"/>
    <cfRule type="duplicateValues" dxfId="746" priority="6074"/>
    <cfRule type="duplicateValues" dxfId="745" priority="6075"/>
    <cfRule type="duplicateValues" dxfId="744" priority="6076"/>
    <cfRule type="duplicateValues" dxfId="743" priority="6077"/>
    <cfRule type="duplicateValues" dxfId="742" priority="6078"/>
    <cfRule type="duplicateValues" dxfId="741" priority="6079"/>
    <cfRule type="duplicateValues" dxfId="740" priority="6080"/>
    <cfRule type="duplicateValues" dxfId="739" priority="6081"/>
    <cfRule type="duplicateValues" dxfId="738" priority="6082"/>
    <cfRule type="duplicateValues" dxfId="737" priority="6083"/>
    <cfRule type="duplicateValues" dxfId="736" priority="6084"/>
    <cfRule type="duplicateValues" dxfId="735" priority="6085"/>
    <cfRule type="duplicateValues" dxfId="734" priority="6086"/>
    <cfRule type="duplicateValues" dxfId="733" priority="6087"/>
    <cfRule type="duplicateValues" dxfId="732" priority="6088"/>
    <cfRule type="duplicateValues" dxfId="731" priority="6089"/>
    <cfRule type="duplicateValues" dxfId="730" priority="6090"/>
    <cfRule type="duplicateValues" dxfId="729" priority="6091"/>
    <cfRule type="duplicateValues" dxfId="728" priority="6092"/>
    <cfRule type="duplicateValues" dxfId="727" priority="6093"/>
    <cfRule type="duplicateValues" dxfId="726" priority="6094"/>
    <cfRule type="duplicateValues" dxfId="725" priority="6095"/>
    <cfRule type="duplicateValues" dxfId="724" priority="6096"/>
    <cfRule type="duplicateValues" dxfId="723" priority="6097"/>
    <cfRule type="duplicateValues" dxfId="722" priority="6098"/>
    <cfRule type="duplicateValues" dxfId="721" priority="6099"/>
    <cfRule type="duplicateValues" dxfId="720" priority="6100"/>
    <cfRule type="duplicateValues" dxfId="719" priority="6101"/>
    <cfRule type="duplicateValues" dxfId="718" priority="6102"/>
    <cfRule type="duplicateValues" dxfId="717" priority="6103"/>
    <cfRule type="duplicateValues" dxfId="716" priority="6104"/>
    <cfRule type="duplicateValues" dxfId="715" priority="6105"/>
  </conditionalFormatting>
  <conditionalFormatting sqref="E16">
    <cfRule type="duplicateValues" dxfId="714" priority="3651"/>
  </conditionalFormatting>
  <conditionalFormatting sqref="E17">
    <cfRule type="duplicateValues" dxfId="713" priority="3396"/>
  </conditionalFormatting>
  <conditionalFormatting sqref="E83">
    <cfRule type="duplicateValues" dxfId="712" priority="2732"/>
    <cfRule type="duplicateValues" dxfId="711" priority="2733"/>
    <cfRule type="duplicateValues" dxfId="710" priority="2734"/>
    <cfRule type="duplicateValues" dxfId="709" priority="2735"/>
    <cfRule type="duplicateValues" dxfId="708" priority="2736"/>
    <cfRule type="duplicateValues" dxfId="707" priority="2737"/>
    <cfRule type="duplicateValues" dxfId="706" priority="2738"/>
    <cfRule type="duplicateValues" dxfId="705" priority="2739"/>
    <cfRule type="duplicateValues" dxfId="704" priority="2740"/>
    <cfRule type="duplicateValues" dxfId="703" priority="2741"/>
    <cfRule type="duplicateValues" dxfId="702" priority="2742"/>
    <cfRule type="duplicateValues" dxfId="701" priority="2743"/>
    <cfRule type="duplicateValues" dxfId="700" priority="2744"/>
    <cfRule type="duplicateValues" dxfId="699" priority="2745"/>
    <cfRule type="duplicateValues" dxfId="698" priority="2746"/>
    <cfRule type="duplicateValues" dxfId="697" priority="215280"/>
    <cfRule type="duplicateValues" dxfId="696" priority="215281"/>
    <cfRule type="duplicateValues" dxfId="695" priority="215282"/>
    <cfRule type="duplicateValues" dxfId="694" priority="215283"/>
    <cfRule type="duplicateValues" dxfId="693" priority="215284"/>
    <cfRule type="duplicateValues" dxfId="692" priority="215285"/>
    <cfRule type="duplicateValues" dxfId="691" priority="215286"/>
    <cfRule type="duplicateValues" dxfId="690" priority="215287"/>
    <cfRule type="duplicateValues" dxfId="689" priority="215288"/>
    <cfRule type="duplicateValues" dxfId="688" priority="215289"/>
    <cfRule type="duplicateValues" dxfId="687" priority="215290"/>
    <cfRule type="duplicateValues" dxfId="686" priority="215291"/>
    <cfRule type="duplicateValues" dxfId="685" priority="215292"/>
    <cfRule type="duplicateValues" dxfId="684" priority="215293"/>
    <cfRule type="duplicateValues" dxfId="683" priority="215294"/>
    <cfRule type="duplicateValues" dxfId="682" priority="215295"/>
    <cfRule type="duplicateValues" dxfId="681" priority="215296"/>
    <cfRule type="duplicateValues" dxfId="680" priority="215297"/>
    <cfRule type="duplicateValues" dxfId="679" priority="215298"/>
    <cfRule type="duplicateValues" dxfId="678" priority="215299"/>
    <cfRule type="duplicateValues" dxfId="677" priority="215300"/>
    <cfRule type="duplicateValues" dxfId="676" priority="215301"/>
    <cfRule type="duplicateValues" dxfId="675" priority="215302"/>
    <cfRule type="duplicateValues" dxfId="674" priority="215303"/>
    <cfRule type="duplicateValues" dxfId="673" priority="215304"/>
    <cfRule type="duplicateValues" dxfId="672" priority="215305"/>
    <cfRule type="duplicateValues" dxfId="671" priority="215306"/>
    <cfRule type="duplicateValues" dxfId="670" priority="215307"/>
    <cfRule type="duplicateValues" dxfId="669" priority="215308"/>
    <cfRule type="duplicateValues" dxfId="668" priority="215309"/>
    <cfRule type="duplicateValues" dxfId="667" priority="215310"/>
    <cfRule type="duplicateValues" dxfId="666" priority="215311"/>
    <cfRule type="duplicateValues" dxfId="665" priority="215312"/>
    <cfRule type="duplicateValues" dxfId="664" priority="215313"/>
    <cfRule type="duplicateValues" dxfId="663" priority="215314"/>
    <cfRule type="duplicateValues" dxfId="662" priority="215315"/>
    <cfRule type="duplicateValues" dxfId="661" priority="215316"/>
    <cfRule type="duplicateValues" dxfId="660" priority="215317"/>
    <cfRule type="duplicateValues" dxfId="659" priority="215318"/>
    <cfRule type="duplicateValues" dxfId="658" priority="215319"/>
    <cfRule type="duplicateValues" dxfId="657" priority="215320"/>
    <cfRule type="duplicateValues" dxfId="656" priority="215321"/>
  </conditionalFormatting>
  <conditionalFormatting sqref="E86">
    <cfRule type="duplicateValues" dxfId="655" priority="1866"/>
    <cfRule type="duplicateValues" dxfId="654" priority="1867"/>
    <cfRule type="duplicateValues" dxfId="653" priority="1868"/>
    <cfRule type="duplicateValues" dxfId="652" priority="1869"/>
    <cfRule type="duplicateValues" dxfId="651" priority="1870"/>
    <cfRule type="duplicateValues" dxfId="650" priority="1871"/>
    <cfRule type="duplicateValues" dxfId="649" priority="1872"/>
    <cfRule type="duplicateValues" dxfId="648" priority="1873"/>
    <cfRule type="duplicateValues" dxfId="647" priority="1874"/>
    <cfRule type="duplicateValues" dxfId="646" priority="1875"/>
    <cfRule type="duplicateValues" dxfId="645" priority="1876"/>
    <cfRule type="duplicateValues" dxfId="644" priority="1877"/>
    <cfRule type="duplicateValues" dxfId="643" priority="1878"/>
    <cfRule type="duplicateValues" dxfId="642" priority="1879"/>
    <cfRule type="duplicateValues" dxfId="641" priority="1880"/>
    <cfRule type="duplicateValues" dxfId="640" priority="215572"/>
    <cfRule type="duplicateValues" dxfId="639" priority="215573"/>
    <cfRule type="duplicateValues" dxfId="638" priority="215574"/>
    <cfRule type="duplicateValues" dxfId="637" priority="215575"/>
    <cfRule type="duplicateValues" dxfId="636" priority="215576"/>
    <cfRule type="duplicateValues" dxfId="635" priority="215577"/>
    <cfRule type="duplicateValues" dxfId="634" priority="215578"/>
    <cfRule type="duplicateValues" dxfId="633" priority="215579"/>
    <cfRule type="duplicateValues" dxfId="632" priority="215580"/>
    <cfRule type="duplicateValues" dxfId="631" priority="215581"/>
    <cfRule type="duplicateValues" dxfId="630" priority="215582"/>
    <cfRule type="duplicateValues" dxfId="629" priority="215583"/>
    <cfRule type="duplicateValues" dxfId="628" priority="215584"/>
    <cfRule type="duplicateValues" dxfId="627" priority="215585"/>
    <cfRule type="duplicateValues" dxfId="626" priority="215586"/>
    <cfRule type="duplicateValues" dxfId="625" priority="215587"/>
    <cfRule type="duplicateValues" dxfId="624" priority="215588"/>
    <cfRule type="duplicateValues" dxfId="623" priority="215589"/>
    <cfRule type="duplicateValues" dxfId="622" priority="215590"/>
    <cfRule type="duplicateValues" dxfId="621" priority="215591"/>
    <cfRule type="duplicateValues" dxfId="620" priority="215592"/>
    <cfRule type="duplicateValues" dxfId="619" priority="215593"/>
    <cfRule type="duplicateValues" dxfId="618" priority="215594"/>
    <cfRule type="duplicateValues" dxfId="617" priority="215595"/>
    <cfRule type="duplicateValues" dxfId="616" priority="215596"/>
    <cfRule type="duplicateValues" dxfId="615" priority="215597"/>
    <cfRule type="duplicateValues" dxfId="614" priority="215598"/>
    <cfRule type="duplicateValues" dxfId="613" priority="215599"/>
    <cfRule type="duplicateValues" dxfId="612" priority="215600"/>
    <cfRule type="duplicateValues" dxfId="611" priority="215601"/>
    <cfRule type="duplicateValues" dxfId="610" priority="215602"/>
    <cfRule type="duplicateValues" dxfId="609" priority="215603"/>
    <cfRule type="duplicateValues" dxfId="608" priority="215604"/>
    <cfRule type="duplicateValues" dxfId="607" priority="215605"/>
    <cfRule type="duplicateValues" dxfId="606" priority="215606"/>
    <cfRule type="duplicateValues" dxfId="605" priority="215607"/>
    <cfRule type="duplicateValues" dxfId="604" priority="215608"/>
    <cfRule type="duplicateValues" dxfId="603" priority="215609"/>
    <cfRule type="duplicateValues" dxfId="602" priority="215610"/>
    <cfRule type="duplicateValues" dxfId="601" priority="215611"/>
    <cfRule type="duplicateValues" dxfId="600" priority="215612"/>
    <cfRule type="duplicateValues" dxfId="599" priority="215613"/>
  </conditionalFormatting>
  <conditionalFormatting sqref="E33">
    <cfRule type="duplicateValues" dxfId="598" priority="215614"/>
  </conditionalFormatting>
  <conditionalFormatting sqref="E91">
    <cfRule type="duplicateValues" dxfId="597" priority="901"/>
    <cfRule type="duplicateValues" dxfId="596" priority="902"/>
    <cfRule type="duplicateValues" dxfId="595" priority="903"/>
    <cfRule type="duplicateValues" dxfId="594" priority="904"/>
    <cfRule type="duplicateValues" dxfId="593" priority="905"/>
    <cfRule type="duplicateValues" dxfId="592" priority="906"/>
    <cfRule type="duplicateValues" dxfId="591" priority="907"/>
    <cfRule type="duplicateValues" dxfId="590" priority="908"/>
    <cfRule type="duplicateValues" dxfId="589" priority="909"/>
    <cfRule type="duplicateValues" dxfId="588" priority="910"/>
    <cfRule type="duplicateValues" dxfId="587" priority="911"/>
    <cfRule type="duplicateValues" dxfId="586" priority="912"/>
    <cfRule type="duplicateValues" dxfId="585" priority="913"/>
    <cfRule type="duplicateValues" dxfId="584" priority="914"/>
    <cfRule type="duplicateValues" dxfId="583" priority="915"/>
    <cfRule type="duplicateValues" dxfId="582" priority="916"/>
    <cfRule type="duplicateValues" dxfId="581" priority="917"/>
    <cfRule type="duplicateValues" dxfId="580" priority="918"/>
    <cfRule type="duplicateValues" dxfId="579" priority="919"/>
    <cfRule type="duplicateValues" dxfId="578" priority="920"/>
    <cfRule type="duplicateValues" dxfId="577" priority="921"/>
    <cfRule type="duplicateValues" dxfId="576" priority="922"/>
    <cfRule type="duplicateValues" dxfId="575" priority="923"/>
    <cfRule type="duplicateValues" dxfId="574" priority="924"/>
    <cfRule type="duplicateValues" dxfId="573" priority="925"/>
    <cfRule type="duplicateValues" dxfId="572" priority="926"/>
    <cfRule type="duplicateValues" dxfId="571" priority="927"/>
    <cfRule type="duplicateValues" dxfId="570" priority="928"/>
    <cfRule type="duplicateValues" dxfId="569" priority="929"/>
    <cfRule type="duplicateValues" dxfId="568" priority="930"/>
    <cfRule type="duplicateValues" dxfId="567" priority="931"/>
    <cfRule type="duplicateValues" dxfId="566" priority="932"/>
    <cfRule type="duplicateValues" dxfId="565" priority="933"/>
    <cfRule type="duplicateValues" dxfId="564" priority="934"/>
    <cfRule type="duplicateValues" dxfId="563" priority="935"/>
    <cfRule type="duplicateValues" dxfId="562" priority="936"/>
    <cfRule type="duplicateValues" dxfId="561" priority="937"/>
    <cfRule type="duplicateValues" dxfId="560" priority="938"/>
    <cfRule type="duplicateValues" dxfId="559" priority="939"/>
    <cfRule type="duplicateValues" dxfId="558" priority="940"/>
    <cfRule type="duplicateValues" dxfId="557" priority="941"/>
    <cfRule type="duplicateValues" dxfId="556" priority="942"/>
    <cfRule type="duplicateValues" dxfId="555" priority="943"/>
    <cfRule type="duplicateValues" dxfId="554" priority="944"/>
    <cfRule type="duplicateValues" dxfId="553" priority="945"/>
    <cfRule type="duplicateValues" dxfId="552" priority="946"/>
    <cfRule type="duplicateValues" dxfId="551" priority="947"/>
    <cfRule type="duplicateValues" dxfId="550" priority="948"/>
    <cfRule type="duplicateValues" dxfId="549" priority="949"/>
    <cfRule type="duplicateValues" dxfId="548" priority="950"/>
    <cfRule type="duplicateValues" dxfId="547" priority="951"/>
    <cfRule type="duplicateValues" dxfId="546" priority="952"/>
    <cfRule type="duplicateValues" dxfId="545" priority="953"/>
    <cfRule type="duplicateValues" dxfId="544" priority="954"/>
    <cfRule type="duplicateValues" dxfId="543" priority="955"/>
    <cfRule type="duplicateValues" dxfId="542" priority="956"/>
    <cfRule type="duplicateValues" dxfId="541" priority="957"/>
  </conditionalFormatting>
  <conditionalFormatting sqref="E12">
    <cfRule type="duplicateValues" dxfId="540" priority="753"/>
  </conditionalFormatting>
  <conditionalFormatting sqref="E13:E15">
    <cfRule type="duplicateValues" dxfId="539" priority="579"/>
  </conditionalFormatting>
  <conditionalFormatting sqref="E21">
    <cfRule type="duplicateValues" dxfId="538" priority="215676"/>
  </conditionalFormatting>
  <conditionalFormatting sqref="E89">
    <cfRule type="duplicateValues" dxfId="537" priority="463"/>
  </conditionalFormatting>
  <conditionalFormatting sqref="E37">
    <cfRule type="duplicateValues" dxfId="536" priority="462"/>
  </conditionalFormatting>
  <conditionalFormatting sqref="E81">
    <cfRule type="duplicateValues" dxfId="535" priority="447"/>
    <cfRule type="duplicateValues" dxfId="534" priority="448"/>
    <cfRule type="duplicateValues" dxfId="533" priority="449"/>
    <cfRule type="duplicateValues" dxfId="532" priority="450"/>
    <cfRule type="duplicateValues" dxfId="531" priority="451"/>
    <cfRule type="duplicateValues" dxfId="530" priority="452"/>
    <cfRule type="duplicateValues" dxfId="529" priority="453"/>
    <cfRule type="duplicateValues" dxfId="528" priority="454"/>
    <cfRule type="duplicateValues" dxfId="527" priority="455"/>
    <cfRule type="duplicateValues" dxfId="526" priority="456"/>
    <cfRule type="duplicateValues" dxfId="525" priority="457"/>
    <cfRule type="duplicateValues" dxfId="524" priority="458"/>
    <cfRule type="duplicateValues" dxfId="523" priority="459"/>
    <cfRule type="duplicateValues" dxfId="522" priority="460"/>
    <cfRule type="duplicateValues" dxfId="521" priority="461"/>
    <cfRule type="duplicateValues" dxfId="520" priority="215678"/>
    <cfRule type="duplicateValues" dxfId="519" priority="215679"/>
    <cfRule type="duplicateValues" dxfId="518" priority="215680"/>
    <cfRule type="duplicateValues" dxfId="517" priority="215681"/>
    <cfRule type="duplicateValues" dxfId="516" priority="215682"/>
    <cfRule type="duplicateValues" dxfId="515" priority="215683"/>
    <cfRule type="duplicateValues" dxfId="514" priority="215684"/>
    <cfRule type="duplicateValues" dxfId="513" priority="215685"/>
    <cfRule type="duplicateValues" dxfId="512" priority="215686"/>
    <cfRule type="duplicateValues" dxfId="511" priority="215687"/>
    <cfRule type="duplicateValues" dxfId="510" priority="215688"/>
    <cfRule type="duplicateValues" dxfId="509" priority="215689"/>
    <cfRule type="duplicateValues" dxfId="508" priority="215690"/>
    <cfRule type="duplicateValues" dxfId="507" priority="215691"/>
    <cfRule type="duplicateValues" dxfId="506" priority="215692"/>
    <cfRule type="duplicateValues" dxfId="505" priority="215693"/>
    <cfRule type="duplicateValues" dxfId="504" priority="215694"/>
    <cfRule type="duplicateValues" dxfId="503" priority="215695"/>
    <cfRule type="duplicateValues" dxfId="502" priority="215696"/>
    <cfRule type="duplicateValues" dxfId="501" priority="215697"/>
    <cfRule type="duplicateValues" dxfId="500" priority="215698"/>
    <cfRule type="duplicateValues" dxfId="499" priority="215699"/>
    <cfRule type="duplicateValues" dxfId="498" priority="215700"/>
    <cfRule type="duplicateValues" dxfId="497" priority="215701"/>
    <cfRule type="duplicateValues" dxfId="496" priority="215702"/>
    <cfRule type="duplicateValues" dxfId="495" priority="215703"/>
    <cfRule type="duplicateValues" dxfId="494" priority="215704"/>
    <cfRule type="duplicateValues" dxfId="493" priority="215705"/>
    <cfRule type="duplicateValues" dxfId="492" priority="215706"/>
    <cfRule type="duplicateValues" dxfId="491" priority="215707"/>
    <cfRule type="duplicateValues" dxfId="490" priority="215708"/>
    <cfRule type="duplicateValues" dxfId="489" priority="215709"/>
    <cfRule type="duplicateValues" dxfId="488" priority="215710"/>
    <cfRule type="duplicateValues" dxfId="487" priority="215711"/>
    <cfRule type="duplicateValues" dxfId="486" priority="215712"/>
    <cfRule type="duplicateValues" dxfId="485" priority="215713"/>
    <cfRule type="duplicateValues" dxfId="484" priority="215714"/>
    <cfRule type="duplicateValues" dxfId="483" priority="215715"/>
    <cfRule type="duplicateValues" dxfId="482" priority="215716"/>
    <cfRule type="duplicateValues" dxfId="481" priority="215717"/>
    <cfRule type="duplicateValues" dxfId="480" priority="215718"/>
    <cfRule type="duplicateValues" dxfId="479" priority="215719"/>
  </conditionalFormatting>
  <conditionalFormatting sqref="E58">
    <cfRule type="duplicateValues" dxfId="478" priority="404"/>
  </conditionalFormatting>
  <conditionalFormatting sqref="E90">
    <cfRule type="duplicateValues" dxfId="477" priority="289"/>
  </conditionalFormatting>
  <conditionalFormatting sqref="E87">
    <cfRule type="duplicateValues" dxfId="476" priority="232"/>
    <cfRule type="duplicateValues" dxfId="475" priority="233"/>
    <cfRule type="duplicateValues" dxfId="474" priority="234"/>
    <cfRule type="duplicateValues" dxfId="473" priority="235"/>
    <cfRule type="duplicateValues" dxfId="472" priority="236"/>
    <cfRule type="duplicateValues" dxfId="471" priority="237"/>
    <cfRule type="duplicateValues" dxfId="470" priority="238"/>
    <cfRule type="duplicateValues" dxfId="469" priority="239"/>
    <cfRule type="duplicateValues" dxfId="468" priority="240"/>
    <cfRule type="duplicateValues" dxfId="467" priority="241"/>
    <cfRule type="duplicateValues" dxfId="466" priority="242"/>
    <cfRule type="duplicateValues" dxfId="465" priority="243"/>
    <cfRule type="duplicateValues" dxfId="464" priority="244"/>
    <cfRule type="duplicateValues" dxfId="463" priority="245"/>
    <cfRule type="duplicateValues" dxfId="462" priority="246"/>
    <cfRule type="duplicateValues" dxfId="461" priority="247"/>
    <cfRule type="duplicateValues" dxfId="460" priority="248"/>
    <cfRule type="duplicateValues" dxfId="459" priority="249"/>
    <cfRule type="duplicateValues" dxfId="458" priority="250"/>
    <cfRule type="duplicateValues" dxfId="457" priority="251"/>
    <cfRule type="duplicateValues" dxfId="456" priority="252"/>
    <cfRule type="duplicateValues" dxfId="455" priority="253"/>
    <cfRule type="duplicateValues" dxfId="454" priority="254"/>
    <cfRule type="duplicateValues" dxfId="453" priority="255"/>
    <cfRule type="duplicateValues" dxfId="452" priority="256"/>
    <cfRule type="duplicateValues" dxfId="451" priority="257"/>
    <cfRule type="duplicateValues" dxfId="450" priority="258"/>
    <cfRule type="duplicateValues" dxfId="449" priority="259"/>
    <cfRule type="duplicateValues" dxfId="448" priority="260"/>
    <cfRule type="duplicateValues" dxfId="447" priority="261"/>
    <cfRule type="duplicateValues" dxfId="446" priority="262"/>
    <cfRule type="duplicateValues" dxfId="445" priority="263"/>
    <cfRule type="duplicateValues" dxfId="444" priority="264"/>
    <cfRule type="duplicateValues" dxfId="443" priority="265"/>
    <cfRule type="duplicateValues" dxfId="442" priority="266"/>
    <cfRule type="duplicateValues" dxfId="441" priority="267"/>
    <cfRule type="duplicateValues" dxfId="440" priority="268"/>
    <cfRule type="duplicateValues" dxfId="439" priority="269"/>
    <cfRule type="duplicateValues" dxfId="438" priority="270"/>
    <cfRule type="duplicateValues" dxfId="437" priority="271"/>
    <cfRule type="duplicateValues" dxfId="436" priority="272"/>
    <cfRule type="duplicateValues" dxfId="435" priority="273"/>
    <cfRule type="duplicateValues" dxfId="434" priority="274"/>
    <cfRule type="duplicateValues" dxfId="433" priority="275"/>
    <cfRule type="duplicateValues" dxfId="432" priority="276"/>
    <cfRule type="duplicateValues" dxfId="431" priority="277"/>
    <cfRule type="duplicateValues" dxfId="430" priority="278"/>
    <cfRule type="duplicateValues" dxfId="429" priority="279"/>
    <cfRule type="duplicateValues" dxfId="428" priority="280"/>
    <cfRule type="duplicateValues" dxfId="427" priority="281"/>
    <cfRule type="duplicateValues" dxfId="426" priority="282"/>
    <cfRule type="duplicateValues" dxfId="425" priority="283"/>
    <cfRule type="duplicateValues" dxfId="424" priority="284"/>
    <cfRule type="duplicateValues" dxfId="423" priority="285"/>
    <cfRule type="duplicateValues" dxfId="422" priority="286"/>
    <cfRule type="duplicateValues" dxfId="421" priority="287"/>
    <cfRule type="duplicateValues" dxfId="420" priority="288"/>
  </conditionalFormatting>
  <conditionalFormatting sqref="E84">
    <cfRule type="duplicateValues" dxfId="419" priority="175"/>
    <cfRule type="duplicateValues" dxfId="418" priority="176"/>
    <cfRule type="duplicateValues" dxfId="417" priority="177"/>
    <cfRule type="duplicateValues" dxfId="416" priority="178"/>
    <cfRule type="duplicateValues" dxfId="415" priority="179"/>
    <cfRule type="duplicateValues" dxfId="414" priority="180"/>
    <cfRule type="duplicateValues" dxfId="413" priority="181"/>
    <cfRule type="duplicateValues" dxfId="412" priority="182"/>
    <cfRule type="duplicateValues" dxfId="411" priority="183"/>
    <cfRule type="duplicateValues" dxfId="410" priority="184"/>
    <cfRule type="duplicateValues" dxfId="409" priority="185"/>
    <cfRule type="duplicateValues" dxfId="408" priority="186"/>
    <cfRule type="duplicateValues" dxfId="407" priority="187"/>
    <cfRule type="duplicateValues" dxfId="406" priority="188"/>
    <cfRule type="duplicateValues" dxfId="405" priority="189"/>
    <cfRule type="duplicateValues" dxfId="404" priority="190"/>
    <cfRule type="duplicateValues" dxfId="403" priority="191"/>
    <cfRule type="duplicateValues" dxfId="402" priority="192"/>
    <cfRule type="duplicateValues" dxfId="401" priority="193"/>
    <cfRule type="duplicateValues" dxfId="400" priority="194"/>
    <cfRule type="duplicateValues" dxfId="399" priority="195"/>
    <cfRule type="duplicateValues" dxfId="398" priority="196"/>
    <cfRule type="duplicateValues" dxfId="397" priority="197"/>
    <cfRule type="duplicateValues" dxfId="396" priority="198"/>
    <cfRule type="duplicateValues" dxfId="395" priority="199"/>
    <cfRule type="duplicateValues" dxfId="394" priority="200"/>
    <cfRule type="duplicateValues" dxfId="393" priority="201"/>
    <cfRule type="duplicateValues" dxfId="392" priority="202"/>
    <cfRule type="duplicateValues" dxfId="391" priority="203"/>
    <cfRule type="duplicateValues" dxfId="390" priority="204"/>
    <cfRule type="duplicateValues" dxfId="389" priority="205"/>
    <cfRule type="duplicateValues" dxfId="388" priority="206"/>
    <cfRule type="duplicateValues" dxfId="387" priority="207"/>
    <cfRule type="duplicateValues" dxfId="386" priority="208"/>
    <cfRule type="duplicateValues" dxfId="385" priority="209"/>
    <cfRule type="duplicateValues" dxfId="384" priority="210"/>
    <cfRule type="duplicateValues" dxfId="383" priority="211"/>
    <cfRule type="duplicateValues" dxfId="382" priority="212"/>
    <cfRule type="duplicateValues" dxfId="381" priority="213"/>
    <cfRule type="duplicateValues" dxfId="380" priority="214"/>
    <cfRule type="duplicateValues" dxfId="379" priority="215"/>
    <cfRule type="duplicateValues" dxfId="378" priority="216"/>
    <cfRule type="duplicateValues" dxfId="377" priority="217"/>
    <cfRule type="duplicateValues" dxfId="376" priority="218"/>
    <cfRule type="duplicateValues" dxfId="375" priority="219"/>
    <cfRule type="duplicateValues" dxfId="374" priority="220"/>
    <cfRule type="duplicateValues" dxfId="373" priority="221"/>
    <cfRule type="duplicateValues" dxfId="372" priority="222"/>
    <cfRule type="duplicateValues" dxfId="371" priority="223"/>
    <cfRule type="duplicateValues" dxfId="370" priority="224"/>
    <cfRule type="duplicateValues" dxfId="369" priority="225"/>
    <cfRule type="duplicateValues" dxfId="368" priority="226"/>
    <cfRule type="duplicateValues" dxfId="367" priority="227"/>
    <cfRule type="duplicateValues" dxfId="366" priority="228"/>
    <cfRule type="duplicateValues" dxfId="365" priority="229"/>
    <cfRule type="duplicateValues" dxfId="364" priority="230"/>
    <cfRule type="duplicateValues" dxfId="363" priority="231"/>
  </conditionalFormatting>
  <conditionalFormatting sqref="E13:E14">
    <cfRule type="duplicateValues" dxfId="362" priority="174"/>
  </conditionalFormatting>
  <conditionalFormatting sqref="E82">
    <cfRule type="duplicateValues" dxfId="361" priority="60"/>
    <cfRule type="duplicateValues" dxfId="360" priority="61"/>
    <cfRule type="duplicateValues" dxfId="359" priority="62"/>
    <cfRule type="duplicateValues" dxfId="358" priority="63"/>
    <cfRule type="duplicateValues" dxfId="357" priority="64"/>
    <cfRule type="duplicateValues" dxfId="356" priority="65"/>
    <cfRule type="duplicateValues" dxfId="355" priority="66"/>
    <cfRule type="duplicateValues" dxfId="354" priority="67"/>
    <cfRule type="duplicateValues" dxfId="353" priority="68"/>
    <cfRule type="duplicateValues" dxfId="352" priority="69"/>
    <cfRule type="duplicateValues" dxfId="351" priority="70"/>
    <cfRule type="duplicateValues" dxfId="350" priority="71"/>
    <cfRule type="duplicateValues" dxfId="349" priority="72"/>
    <cfRule type="duplicateValues" dxfId="348" priority="73"/>
    <cfRule type="duplicateValues" dxfId="347" priority="74"/>
    <cfRule type="duplicateValues" dxfId="346" priority="75"/>
    <cfRule type="duplicateValues" dxfId="345" priority="76"/>
    <cfRule type="duplicateValues" dxfId="344" priority="77"/>
    <cfRule type="duplicateValues" dxfId="343" priority="78"/>
    <cfRule type="duplicateValues" dxfId="342" priority="79"/>
    <cfRule type="duplicateValues" dxfId="341" priority="80"/>
    <cfRule type="duplicateValues" dxfId="340" priority="81"/>
    <cfRule type="duplicateValues" dxfId="339" priority="82"/>
    <cfRule type="duplicateValues" dxfId="338" priority="83"/>
    <cfRule type="duplicateValues" dxfId="337" priority="84"/>
    <cfRule type="duplicateValues" dxfId="336" priority="85"/>
    <cfRule type="duplicateValues" dxfId="335" priority="86"/>
    <cfRule type="duplicateValues" dxfId="334" priority="87"/>
    <cfRule type="duplicateValues" dxfId="333" priority="88"/>
    <cfRule type="duplicateValues" dxfId="332" priority="89"/>
    <cfRule type="duplicateValues" dxfId="331" priority="90"/>
    <cfRule type="duplicateValues" dxfId="330" priority="91"/>
    <cfRule type="duplicateValues" dxfId="329" priority="92"/>
    <cfRule type="duplicateValues" dxfId="328" priority="93"/>
    <cfRule type="duplicateValues" dxfId="327" priority="94"/>
    <cfRule type="duplicateValues" dxfId="326" priority="95"/>
    <cfRule type="duplicateValues" dxfId="325" priority="96"/>
    <cfRule type="duplicateValues" dxfId="324" priority="97"/>
    <cfRule type="duplicateValues" dxfId="323" priority="98"/>
    <cfRule type="duplicateValues" dxfId="322" priority="99"/>
    <cfRule type="duplicateValues" dxfId="321" priority="100"/>
    <cfRule type="duplicateValues" dxfId="320" priority="101"/>
    <cfRule type="duplicateValues" dxfId="319" priority="102"/>
    <cfRule type="duplicateValues" dxfId="318" priority="103"/>
    <cfRule type="duplicateValues" dxfId="317" priority="104"/>
    <cfRule type="duplicateValues" dxfId="316" priority="105"/>
    <cfRule type="duplicateValues" dxfId="315" priority="106"/>
    <cfRule type="duplicateValues" dxfId="314" priority="107"/>
    <cfRule type="duplicateValues" dxfId="313" priority="108"/>
    <cfRule type="duplicateValues" dxfId="312" priority="109"/>
    <cfRule type="duplicateValues" dxfId="311" priority="110"/>
    <cfRule type="duplicateValues" dxfId="310" priority="111"/>
    <cfRule type="duplicateValues" dxfId="309" priority="112"/>
    <cfRule type="duplicateValues" dxfId="308" priority="113"/>
    <cfRule type="duplicateValues" dxfId="307" priority="114"/>
    <cfRule type="duplicateValues" dxfId="306" priority="115"/>
    <cfRule type="duplicateValues" dxfId="305" priority="116"/>
  </conditionalFormatting>
  <conditionalFormatting sqref="E80">
    <cfRule type="duplicateValues" dxfId="304" priority="59"/>
  </conditionalFormatting>
  <conditionalFormatting sqref="E85">
    <cfRule type="duplicateValues" dxfId="303" priority="2"/>
    <cfRule type="duplicateValues" dxfId="302" priority="3"/>
    <cfRule type="duplicateValues" dxfId="301" priority="4"/>
    <cfRule type="duplicateValues" dxfId="300" priority="5"/>
    <cfRule type="duplicateValues" dxfId="299" priority="6"/>
    <cfRule type="duplicateValues" dxfId="298" priority="7"/>
    <cfRule type="duplicateValues" dxfId="297" priority="8"/>
    <cfRule type="duplicateValues" dxfId="296" priority="9"/>
    <cfRule type="duplicateValues" dxfId="295" priority="10"/>
    <cfRule type="duplicateValues" dxfId="294" priority="11"/>
    <cfRule type="duplicateValues" dxfId="293" priority="12"/>
    <cfRule type="duplicateValues" dxfId="292" priority="13"/>
    <cfRule type="duplicateValues" dxfId="291" priority="14"/>
    <cfRule type="duplicateValues" dxfId="290" priority="15"/>
    <cfRule type="duplicateValues" dxfId="289" priority="16"/>
    <cfRule type="duplicateValues" dxfId="288" priority="17"/>
    <cfRule type="duplicateValues" dxfId="287" priority="18"/>
    <cfRule type="duplicateValues" dxfId="286" priority="19"/>
    <cfRule type="duplicateValues" dxfId="285" priority="20"/>
    <cfRule type="duplicateValues" dxfId="284" priority="21"/>
    <cfRule type="duplicateValues" dxfId="283" priority="22"/>
    <cfRule type="duplicateValues" dxfId="282" priority="23"/>
    <cfRule type="duplicateValues" dxfId="281" priority="24"/>
    <cfRule type="duplicateValues" dxfId="280" priority="25"/>
    <cfRule type="duplicateValues" dxfId="279" priority="26"/>
    <cfRule type="duplicateValues" dxfId="278" priority="27"/>
    <cfRule type="duplicateValues" dxfId="277" priority="28"/>
    <cfRule type="duplicateValues" dxfId="276" priority="29"/>
    <cfRule type="duplicateValues" dxfId="275" priority="30"/>
    <cfRule type="duplicateValues" dxfId="274" priority="31"/>
    <cfRule type="duplicateValues" dxfId="273" priority="32"/>
    <cfRule type="duplicateValues" dxfId="272" priority="33"/>
    <cfRule type="duplicateValues" dxfId="271" priority="34"/>
    <cfRule type="duplicateValues" dxfId="270" priority="35"/>
    <cfRule type="duplicateValues" dxfId="269" priority="36"/>
    <cfRule type="duplicateValues" dxfId="268" priority="37"/>
    <cfRule type="duplicateValues" dxfId="267" priority="38"/>
    <cfRule type="duplicateValues" dxfId="266" priority="39"/>
    <cfRule type="duplicateValues" dxfId="265" priority="40"/>
    <cfRule type="duplicateValues" dxfId="264" priority="41"/>
    <cfRule type="duplicateValues" dxfId="263" priority="42"/>
    <cfRule type="duplicateValues" dxfId="262" priority="43"/>
    <cfRule type="duplicateValues" dxfId="261" priority="44"/>
    <cfRule type="duplicateValues" dxfId="260" priority="45"/>
    <cfRule type="duplicateValues" dxfId="259" priority="46"/>
    <cfRule type="duplicateValues" dxfId="258" priority="47"/>
    <cfRule type="duplicateValues" dxfId="257" priority="48"/>
    <cfRule type="duplicateValues" dxfId="256" priority="49"/>
    <cfRule type="duplicateValues" dxfId="255" priority="50"/>
    <cfRule type="duplicateValues" dxfId="254" priority="51"/>
    <cfRule type="duplicateValues" dxfId="253" priority="52"/>
    <cfRule type="duplicateValues" dxfId="252" priority="53"/>
    <cfRule type="duplicateValues" dxfId="251" priority="54"/>
    <cfRule type="duplicateValues" dxfId="250" priority="55"/>
    <cfRule type="duplicateValues" dxfId="249" priority="56"/>
    <cfRule type="duplicateValues" dxfId="248" priority="57"/>
    <cfRule type="duplicateValues" dxfId="247" priority="58"/>
  </conditionalFormatting>
  <conditionalFormatting sqref="E11">
    <cfRule type="duplicateValues" dxfId="246" priority="1"/>
  </conditionalFormatting>
  <conditionalFormatting sqref="E93">
    <cfRule type="duplicateValues" dxfId="245" priority="215738"/>
    <cfRule type="duplicateValues" dxfId="244" priority="215739"/>
    <cfRule type="duplicateValues" dxfId="243" priority="215740"/>
    <cfRule type="duplicateValues" dxfId="242" priority="215741"/>
    <cfRule type="duplicateValues" dxfId="241" priority="215742"/>
    <cfRule type="duplicateValues" dxfId="240" priority="215743"/>
    <cfRule type="duplicateValues" dxfId="239" priority="215744"/>
    <cfRule type="duplicateValues" dxfId="238" priority="215745"/>
    <cfRule type="duplicateValues" dxfId="237" priority="215746"/>
    <cfRule type="duplicateValues" dxfId="236" priority="215747"/>
    <cfRule type="duplicateValues" dxfId="235" priority="215748"/>
    <cfRule type="duplicateValues" dxfId="234" priority="215749"/>
    <cfRule type="duplicateValues" dxfId="233" priority="215750"/>
    <cfRule type="duplicateValues" dxfId="232" priority="215751"/>
    <cfRule type="duplicateValues" dxfId="231" priority="215752"/>
    <cfRule type="duplicateValues" dxfId="230" priority="215753"/>
    <cfRule type="duplicateValues" dxfId="229" priority="215754"/>
    <cfRule type="duplicateValues" dxfId="228" priority="215755"/>
    <cfRule type="duplicateValues" dxfId="227" priority="215756"/>
    <cfRule type="duplicateValues" dxfId="226" priority="215757"/>
    <cfRule type="duplicateValues" dxfId="225" priority="215758"/>
    <cfRule type="duplicateValues" dxfId="224" priority="215759"/>
    <cfRule type="duplicateValues" dxfId="223" priority="215760"/>
    <cfRule type="duplicateValues" dxfId="222" priority="215761"/>
    <cfRule type="duplicateValues" dxfId="221" priority="215762"/>
    <cfRule type="duplicateValues" dxfId="220" priority="215763"/>
    <cfRule type="duplicateValues" dxfId="219" priority="215764"/>
    <cfRule type="duplicateValues" dxfId="218" priority="215765"/>
    <cfRule type="duplicateValues" dxfId="217" priority="215766"/>
    <cfRule type="duplicateValues" dxfId="216" priority="215767"/>
    <cfRule type="duplicateValues" dxfId="215" priority="215768"/>
    <cfRule type="duplicateValues" dxfId="214" priority="215769"/>
    <cfRule type="duplicateValues" dxfId="213" priority="215770"/>
    <cfRule type="duplicateValues" dxfId="212" priority="215771"/>
    <cfRule type="duplicateValues" dxfId="211" priority="215772"/>
    <cfRule type="duplicateValues" dxfId="210" priority="215773"/>
    <cfRule type="duplicateValues" dxfId="209" priority="215774"/>
    <cfRule type="duplicateValues" dxfId="208" priority="215775"/>
    <cfRule type="duplicateValues" dxfId="207" priority="215776"/>
    <cfRule type="duplicateValues" dxfId="206" priority="215777"/>
    <cfRule type="duplicateValues" dxfId="205" priority="215778"/>
    <cfRule type="duplicateValues" dxfId="204" priority="215779"/>
    <cfRule type="duplicateValues" dxfId="203" priority="215780"/>
    <cfRule type="duplicateValues" dxfId="202" priority="215781"/>
    <cfRule type="duplicateValues" dxfId="201" priority="215782"/>
    <cfRule type="duplicateValues" dxfId="200" priority="215783"/>
    <cfRule type="duplicateValues" dxfId="199" priority="215784"/>
    <cfRule type="duplicateValues" dxfId="198" priority="215785"/>
    <cfRule type="duplicateValues" dxfId="197" priority="215786"/>
    <cfRule type="duplicateValues" dxfId="196" priority="215787"/>
    <cfRule type="duplicateValues" dxfId="195" priority="215788"/>
    <cfRule type="duplicateValues" dxfId="194" priority="215789"/>
    <cfRule type="duplicateValues" dxfId="193" priority="215790"/>
    <cfRule type="duplicateValues" dxfId="192" priority="215791"/>
    <cfRule type="duplicateValues" dxfId="191" priority="215792"/>
    <cfRule type="duplicateValues" dxfId="190" priority="215793"/>
    <cfRule type="duplicateValues" dxfId="189" priority="215794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topLeftCell="A16" zoomScale="85" zoomScaleNormal="85" workbookViewId="0">
      <selection activeCell="S24" sqref="S24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30.04.2025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1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3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2"/>
      <c r="K8" s="29"/>
      <c r="L8" s="54" t="s">
        <v>107</v>
      </c>
      <c r="M8" s="54"/>
      <c r="N8" s="5" t="s">
        <v>108</v>
      </c>
      <c r="O8" s="124"/>
      <c r="P8" s="54"/>
      <c r="Q8" s="54"/>
      <c r="R8" s="61"/>
      <c r="S8" s="19">
        <v>6.6</v>
      </c>
    </row>
    <row r="9" spans="1:23" ht="19.5" customHeight="1">
      <c r="A9" s="14"/>
      <c r="B9" s="13">
        <v>1</v>
      </c>
      <c r="C9" s="13" t="s">
        <v>393</v>
      </c>
      <c r="D9" s="11" t="s">
        <v>379</v>
      </c>
      <c r="E9" s="11" t="s">
        <v>478</v>
      </c>
      <c r="F9" s="12" t="s">
        <v>380</v>
      </c>
      <c r="G9" s="13" t="s">
        <v>424</v>
      </c>
      <c r="H9" s="13" t="s">
        <v>3</v>
      </c>
      <c r="I9" s="13"/>
      <c r="J9" s="112"/>
      <c r="K9" s="13"/>
      <c r="L9" s="13"/>
      <c r="M9" s="13"/>
      <c r="N9" s="13"/>
      <c r="O9" s="13"/>
      <c r="P9" s="13">
        <v>1</v>
      </c>
      <c r="Q9" s="13" t="s">
        <v>69</v>
      </c>
      <c r="R9" s="11" t="s">
        <v>580</v>
      </c>
      <c r="W9" s="107"/>
    </row>
    <row r="10" spans="1:23" ht="19.5" customHeight="1">
      <c r="A10" s="14"/>
      <c r="B10" s="13">
        <v>2</v>
      </c>
      <c r="C10" s="13" t="s">
        <v>421</v>
      </c>
      <c r="D10" s="11" t="s">
        <v>418</v>
      </c>
      <c r="E10" s="11" t="s">
        <v>450</v>
      </c>
      <c r="F10" s="12" t="s">
        <v>419</v>
      </c>
      <c r="G10" s="13" t="s">
        <v>449</v>
      </c>
      <c r="H10" s="13" t="s">
        <v>3</v>
      </c>
      <c r="I10" s="13"/>
      <c r="J10" s="112"/>
      <c r="K10" s="13"/>
      <c r="L10" s="13"/>
      <c r="M10" s="13"/>
      <c r="N10" s="13"/>
      <c r="O10" s="13"/>
      <c r="P10" s="13">
        <v>2</v>
      </c>
      <c r="Q10" s="13" t="s">
        <v>420</v>
      </c>
      <c r="R10" s="11" t="s">
        <v>463</v>
      </c>
      <c r="W10" s="107"/>
    </row>
    <row r="11" spans="1:23" ht="19.5" customHeight="1">
      <c r="A11" s="14"/>
      <c r="B11" s="13">
        <v>3</v>
      </c>
      <c r="C11" s="13" t="s">
        <v>459</v>
      </c>
      <c r="D11" s="11" t="s">
        <v>363</v>
      </c>
      <c r="E11" s="11" t="s">
        <v>521</v>
      </c>
      <c r="F11" s="12" t="s">
        <v>364</v>
      </c>
      <c r="G11" s="13" t="s">
        <v>519</v>
      </c>
      <c r="H11" s="13" t="s">
        <v>3</v>
      </c>
      <c r="I11" s="13"/>
      <c r="J11" s="112"/>
      <c r="K11" s="13"/>
      <c r="L11" s="13"/>
      <c r="M11" s="13"/>
      <c r="N11" s="13"/>
      <c r="O11" s="13"/>
      <c r="P11" s="13">
        <v>3</v>
      </c>
      <c r="Q11" s="13" t="s">
        <v>365</v>
      </c>
      <c r="R11" s="11" t="s">
        <v>460</v>
      </c>
      <c r="W11" s="107"/>
    </row>
    <row r="12" spans="1:23" ht="19.5" customHeight="1">
      <c r="A12" s="14"/>
      <c r="B12" s="13" t="s">
        <v>3</v>
      </c>
      <c r="C12" s="13" t="s">
        <v>511</v>
      </c>
      <c r="D12" s="11" t="s">
        <v>368</v>
      </c>
      <c r="E12" s="11" t="s">
        <v>522</v>
      </c>
      <c r="F12" s="12" t="s">
        <v>369</v>
      </c>
      <c r="G12" s="13" t="s">
        <v>520</v>
      </c>
      <c r="H12" s="13" t="s">
        <v>3</v>
      </c>
      <c r="I12" s="13"/>
      <c r="J12" s="112"/>
      <c r="K12" s="13" t="s">
        <v>220</v>
      </c>
      <c r="L12" s="13" t="s">
        <v>220</v>
      </c>
      <c r="M12" s="13" t="s">
        <v>220</v>
      </c>
      <c r="N12" s="13" t="s">
        <v>220</v>
      </c>
      <c r="O12" s="13"/>
      <c r="P12" s="13" t="s">
        <v>220</v>
      </c>
      <c r="Q12" s="13" t="s">
        <v>251</v>
      </c>
      <c r="R12" s="11" t="s">
        <v>586</v>
      </c>
      <c r="W12" s="107"/>
    </row>
    <row r="13" spans="1:23" ht="19.5" customHeight="1">
      <c r="A13" s="14"/>
      <c r="B13" s="13">
        <v>4</v>
      </c>
      <c r="C13" s="13" t="s">
        <v>461</v>
      </c>
      <c r="D13" s="11" t="s">
        <v>328</v>
      </c>
      <c r="E13" s="11" t="s">
        <v>358</v>
      </c>
      <c r="F13" s="12" t="s">
        <v>624</v>
      </c>
      <c r="G13" s="13" t="s">
        <v>357</v>
      </c>
      <c r="H13" s="13" t="s">
        <v>3</v>
      </c>
      <c r="I13" s="13"/>
      <c r="J13" s="112"/>
      <c r="K13" s="13"/>
      <c r="L13" s="13"/>
      <c r="M13" s="13"/>
      <c r="N13" s="13"/>
      <c r="O13" s="13">
        <v>1</v>
      </c>
      <c r="P13" s="13">
        <v>4</v>
      </c>
      <c r="Q13" s="13" t="s">
        <v>233</v>
      </c>
      <c r="R13" s="11" t="s">
        <v>625</v>
      </c>
      <c r="W13" s="107"/>
    </row>
    <row r="14" spans="1:23" ht="19.5" customHeight="1">
      <c r="A14" s="14"/>
      <c r="B14" s="13">
        <v>5</v>
      </c>
      <c r="C14" s="13" t="s">
        <v>378</v>
      </c>
      <c r="D14" s="11" t="s">
        <v>361</v>
      </c>
      <c r="E14" s="11" t="s">
        <v>569</v>
      </c>
      <c r="F14" s="12" t="s">
        <v>568</v>
      </c>
      <c r="G14" s="13" t="s">
        <v>423</v>
      </c>
      <c r="H14" s="13"/>
      <c r="I14" s="13">
        <v>1</v>
      </c>
      <c r="J14" s="112" t="s">
        <v>3</v>
      </c>
      <c r="K14" s="13">
        <v>1</v>
      </c>
      <c r="L14" s="13">
        <v>1</v>
      </c>
      <c r="M14" s="13">
        <v>1</v>
      </c>
      <c r="N14" s="13">
        <v>1</v>
      </c>
      <c r="O14" s="13"/>
      <c r="P14" s="13">
        <v>5</v>
      </c>
      <c r="Q14" s="13" t="s">
        <v>567</v>
      </c>
      <c r="R14" s="11" t="s">
        <v>596</v>
      </c>
      <c r="W14" s="107"/>
    </row>
    <row r="15" spans="1:23" ht="19.5" customHeight="1">
      <c r="A15" s="14"/>
      <c r="B15" s="107"/>
      <c r="C15" s="107"/>
      <c r="D15" s="1"/>
      <c r="E15" s="1" t="s">
        <v>3</v>
      </c>
      <c r="F15" s="94"/>
      <c r="G15" s="15"/>
      <c r="H15" s="1"/>
      <c r="I15" s="1"/>
      <c r="J15" s="1"/>
      <c r="K15" s="107"/>
      <c r="L15" s="107"/>
      <c r="M15" s="107"/>
      <c r="N15" s="107"/>
      <c r="O15" s="107"/>
      <c r="P15" s="107"/>
      <c r="Q15" s="107"/>
      <c r="R15" s="45"/>
      <c r="W15" s="107"/>
    </row>
    <row r="16" spans="1:23" ht="19.5" customHeight="1">
      <c r="A16" s="14"/>
      <c r="B16" s="2"/>
      <c r="C16" s="2"/>
      <c r="D16" s="1" t="s">
        <v>109</v>
      </c>
      <c r="E16" s="1"/>
      <c r="F16" s="15"/>
      <c r="G16" s="1"/>
      <c r="H16" s="2"/>
      <c r="I16" s="55"/>
      <c r="J16" s="55"/>
      <c r="K16" s="55"/>
      <c r="L16" s="55"/>
      <c r="M16" s="55"/>
      <c r="N16" s="2"/>
      <c r="O16" s="2"/>
      <c r="P16" s="2"/>
      <c r="Q16" s="2"/>
      <c r="R16" s="1"/>
      <c r="T16"/>
    </row>
    <row r="17" spans="1:20" ht="20.25" customHeight="1">
      <c r="B17" s="13">
        <v>1</v>
      </c>
      <c r="C17" s="13"/>
      <c r="D17" s="11" t="s">
        <v>271</v>
      </c>
      <c r="E17" s="11" t="s">
        <v>288</v>
      </c>
      <c r="F17" s="12" t="s">
        <v>272</v>
      </c>
      <c r="G17" s="13" t="s">
        <v>287</v>
      </c>
      <c r="H17" s="13" t="s">
        <v>3</v>
      </c>
      <c r="I17" s="13"/>
      <c r="J17" s="112"/>
      <c r="K17" s="112"/>
      <c r="L17" s="112"/>
      <c r="M17" s="112"/>
      <c r="N17" s="112"/>
      <c r="O17" s="13"/>
      <c r="P17" s="112"/>
      <c r="Q17" s="13" t="s">
        <v>57</v>
      </c>
      <c r="R17" s="104" t="s">
        <v>273</v>
      </c>
    </row>
    <row r="18" spans="1:20" ht="20.25" customHeight="1">
      <c r="B18" s="13">
        <v>2</v>
      </c>
      <c r="C18" s="13"/>
      <c r="D18" s="11" t="s">
        <v>455</v>
      </c>
      <c r="E18" s="11" t="s">
        <v>618</v>
      </c>
      <c r="F18" s="12" t="s">
        <v>456</v>
      </c>
      <c r="G18" s="13" t="s">
        <v>617</v>
      </c>
      <c r="H18" s="13" t="s">
        <v>3</v>
      </c>
      <c r="I18" s="13"/>
      <c r="J18" s="112"/>
      <c r="K18" s="112"/>
      <c r="L18" s="112"/>
      <c r="M18" s="112"/>
      <c r="N18" s="112"/>
      <c r="O18" s="13"/>
      <c r="P18" s="112"/>
      <c r="Q18" s="13" t="s">
        <v>195</v>
      </c>
      <c r="R18" s="104" t="s">
        <v>110</v>
      </c>
    </row>
    <row r="19" spans="1:20" ht="20.25" customHeight="1">
      <c r="B19" s="107"/>
      <c r="C19" s="113"/>
      <c r="D19" s="1"/>
      <c r="E19" s="1"/>
      <c r="F19" s="94"/>
      <c r="G19" s="15"/>
      <c r="H19" s="1"/>
      <c r="I19" s="1"/>
      <c r="J19" s="1"/>
      <c r="K19" s="2"/>
      <c r="L19" s="2"/>
      <c r="N19" s="107"/>
      <c r="O19" s="107"/>
      <c r="P19" s="107"/>
      <c r="Q19" s="107"/>
      <c r="R19" s="99"/>
    </row>
    <row r="20" spans="1:20" ht="19.5" customHeight="1">
      <c r="A20" s="14"/>
      <c r="B20" s="2"/>
      <c r="C20" s="2"/>
      <c r="D20" s="1" t="s">
        <v>111</v>
      </c>
      <c r="E20" s="1"/>
      <c r="F20" s="15" t="str">
        <f>IF(ISBLANK(E20)=TRUE,"",CONVERT(E20,"m","ft"))</f>
        <v/>
      </c>
      <c r="G20" s="2"/>
      <c r="H20" s="2"/>
      <c r="I20" s="55"/>
      <c r="J20" s="55"/>
      <c r="K20" s="55"/>
      <c r="L20" s="55"/>
      <c r="M20" s="2"/>
      <c r="N20" s="2"/>
      <c r="O20" s="2"/>
      <c r="P20" s="2"/>
      <c r="Q20" s="2"/>
      <c r="R20" s="1"/>
      <c r="T20"/>
    </row>
    <row r="21" spans="1:20" ht="19.5" customHeight="1">
      <c r="A21" s="14"/>
      <c r="B21" s="13" t="s">
        <v>3</v>
      </c>
      <c r="C21" s="13"/>
      <c r="D21" s="11" t="s">
        <v>35</v>
      </c>
      <c r="E21" s="11"/>
      <c r="F21" s="12"/>
      <c r="G21" s="13"/>
      <c r="H21" s="13"/>
      <c r="I21" s="13"/>
      <c r="J21" s="112"/>
      <c r="K21" s="13"/>
      <c r="L21" s="13"/>
      <c r="M21" s="13"/>
      <c r="N21" s="13"/>
      <c r="O21" s="13"/>
      <c r="P21" s="13"/>
      <c r="Q21" s="13"/>
      <c r="R21" s="11"/>
      <c r="T21"/>
    </row>
    <row r="22" spans="1:20" ht="19.5" customHeight="1">
      <c r="A22" s="14"/>
      <c r="B22" s="2"/>
      <c r="C22" s="113"/>
      <c r="D22" s="1"/>
      <c r="E22" s="1"/>
      <c r="F22" s="94"/>
      <c r="G22" s="15"/>
      <c r="H22" s="1"/>
      <c r="I22" s="1"/>
      <c r="J22" s="45"/>
      <c r="L22" s="107"/>
      <c r="M22" s="107"/>
      <c r="N22" s="107"/>
      <c r="O22" s="107"/>
      <c r="P22" s="107"/>
      <c r="Q22" s="107"/>
      <c r="R22" s="45"/>
      <c r="T22"/>
    </row>
    <row r="23" spans="1:20" ht="19.5" customHeight="1">
      <c r="A23" s="14"/>
      <c r="B23" s="2"/>
      <c r="C23" s="2"/>
      <c r="D23" s="1" t="s">
        <v>112</v>
      </c>
      <c r="E23" s="1" t="s">
        <v>3</v>
      </c>
      <c r="F23" s="15"/>
      <c r="G23" s="1"/>
      <c r="H23" s="125" t="s">
        <v>113</v>
      </c>
      <c r="I23" s="126"/>
      <c r="J23" s="126"/>
      <c r="K23" s="126"/>
      <c r="L23" s="125" t="s">
        <v>114</v>
      </c>
      <c r="M23" s="126"/>
      <c r="N23" s="127"/>
      <c r="O23" s="125" t="s">
        <v>115</v>
      </c>
      <c r="P23" s="127"/>
      <c r="Q23" s="1"/>
      <c r="R23" s="1"/>
      <c r="T23"/>
    </row>
    <row r="24" spans="1:20" ht="19.5" customHeight="1">
      <c r="A24" s="14"/>
      <c r="B24" s="13" t="s">
        <v>3</v>
      </c>
      <c r="C24" s="13" t="s">
        <v>451</v>
      </c>
      <c r="D24" s="11" t="s">
        <v>405</v>
      </c>
      <c r="E24" s="11" t="s">
        <v>474</v>
      </c>
      <c r="F24" s="12" t="s">
        <v>406</v>
      </c>
      <c r="G24" s="44" t="s">
        <v>472</v>
      </c>
      <c r="H24" s="128" t="s">
        <v>266</v>
      </c>
      <c r="I24" s="129"/>
      <c r="J24" s="129"/>
      <c r="K24" s="130"/>
      <c r="L24" s="128" t="s">
        <v>220</v>
      </c>
      <c r="M24" s="129"/>
      <c r="N24" s="130"/>
      <c r="O24" s="128" t="s">
        <v>266</v>
      </c>
      <c r="P24" s="130"/>
      <c r="Q24" s="62" t="s">
        <v>407</v>
      </c>
      <c r="R24" s="11" t="s">
        <v>587</v>
      </c>
      <c r="T24"/>
    </row>
    <row r="25" spans="1:20" ht="19.5" customHeight="1">
      <c r="A25" s="14"/>
      <c r="B25" s="13">
        <v>1</v>
      </c>
      <c r="C25" s="13" t="s">
        <v>523</v>
      </c>
      <c r="D25" s="11" t="s">
        <v>524</v>
      </c>
      <c r="E25" s="11" t="s">
        <v>525</v>
      </c>
      <c r="F25" s="12" t="s">
        <v>526</v>
      </c>
      <c r="G25" s="44" t="s">
        <v>527</v>
      </c>
      <c r="H25" s="128" t="s">
        <v>266</v>
      </c>
      <c r="I25" s="129"/>
      <c r="J25" s="129"/>
      <c r="K25" s="130"/>
      <c r="L25" s="128">
        <v>1</v>
      </c>
      <c r="M25" s="129"/>
      <c r="N25" s="130"/>
      <c r="O25" s="128" t="s">
        <v>266</v>
      </c>
      <c r="P25" s="130"/>
      <c r="Q25" s="62" t="s">
        <v>407</v>
      </c>
      <c r="R25" s="11" t="s">
        <v>341</v>
      </c>
      <c r="T25"/>
    </row>
    <row r="26" spans="1:20" ht="19.5" customHeight="1">
      <c r="A26" s="14"/>
      <c r="C26" s="107"/>
      <c r="D26" s="1"/>
      <c r="E26" s="1" t="s">
        <v>3</v>
      </c>
      <c r="F26" s="94"/>
      <c r="G26" s="15"/>
      <c r="I26" s="1"/>
      <c r="J26" s="1"/>
    </row>
    <row r="27" spans="1:20" ht="19.5" customHeight="1">
      <c r="A27" s="14"/>
      <c r="D27" s="1" t="s">
        <v>116</v>
      </c>
      <c r="E27" s="47" t="s">
        <v>3</v>
      </c>
      <c r="F27" s="15" t="s">
        <v>3</v>
      </c>
      <c r="H27" s="1"/>
      <c r="I27" s="1"/>
      <c r="J27" s="1"/>
      <c r="L27" s="43"/>
      <c r="M27" s="43"/>
      <c r="N27" s="43"/>
      <c r="O27" s="43"/>
      <c r="P27" s="43"/>
      <c r="Q27" s="43"/>
      <c r="R27" s="45"/>
      <c r="T27"/>
    </row>
    <row r="28" spans="1:20" ht="19.5" customHeight="1">
      <c r="A28" s="14"/>
      <c r="B28" s="13">
        <v>1</v>
      </c>
      <c r="C28" s="13"/>
      <c r="D28" s="11" t="s">
        <v>300</v>
      </c>
      <c r="E28" s="11" t="s">
        <v>621</v>
      </c>
      <c r="F28" s="110" t="s">
        <v>301</v>
      </c>
      <c r="G28" s="44" t="s">
        <v>620</v>
      </c>
      <c r="H28" s="128"/>
      <c r="I28" s="129"/>
      <c r="J28" s="129"/>
      <c r="K28" s="130"/>
      <c r="L28" s="128"/>
      <c r="M28" s="129"/>
      <c r="N28" s="130"/>
      <c r="O28" s="128"/>
      <c r="P28" s="130"/>
      <c r="Q28" s="62" t="s">
        <v>69</v>
      </c>
      <c r="R28" s="11" t="s">
        <v>110</v>
      </c>
      <c r="T28"/>
    </row>
    <row r="29" spans="1:20" ht="19.5" customHeight="1">
      <c r="A29" s="14"/>
      <c r="B29" s="107"/>
      <c r="C29" s="2"/>
      <c r="D29" s="1"/>
      <c r="E29" s="1"/>
      <c r="F29" s="94"/>
      <c r="G29" s="15"/>
      <c r="I29" s="1"/>
      <c r="J29" s="1"/>
      <c r="K29" s="114"/>
      <c r="L29" s="46"/>
      <c r="N29" s="107"/>
      <c r="O29" s="107"/>
      <c r="P29" s="107"/>
      <c r="Q29" s="1"/>
      <c r="R29" s="100"/>
      <c r="T29"/>
    </row>
    <row r="30" spans="1:20" ht="19.5" customHeight="1">
      <c r="A30" s="14"/>
      <c r="B30" s="2"/>
      <c r="C30" s="2"/>
      <c r="D30" s="15" t="s">
        <v>118</v>
      </c>
      <c r="E30" s="1"/>
      <c r="F30" s="15" t="str">
        <f>IF(ISBLANK(+E30)=TRUE,"",CONVERT(+E30,"m","ft"))</f>
        <v/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5"/>
      <c r="T30"/>
    </row>
    <row r="31" spans="1:20" ht="19.5" customHeight="1">
      <c r="A31" s="14"/>
      <c r="B31" s="13">
        <v>1</v>
      </c>
      <c r="C31" s="13">
        <v>2019021345</v>
      </c>
      <c r="D31" s="11" t="s">
        <v>119</v>
      </c>
      <c r="E31" s="11" t="s">
        <v>120</v>
      </c>
      <c r="F31" s="12" t="s">
        <v>121</v>
      </c>
      <c r="G31" s="13" t="s">
        <v>122</v>
      </c>
      <c r="H31" s="48"/>
      <c r="I31" s="48"/>
      <c r="J31" s="48"/>
      <c r="K31" s="48"/>
      <c r="L31" s="48"/>
      <c r="M31" s="48"/>
      <c r="N31" s="48"/>
      <c r="O31" s="48"/>
      <c r="P31" s="13"/>
      <c r="Q31" s="13" t="s">
        <v>123</v>
      </c>
      <c r="R31" s="11" t="s">
        <v>124</v>
      </c>
      <c r="T31"/>
    </row>
    <row r="32" spans="1:20" ht="19.5" customHeight="1">
      <c r="A32" s="14"/>
      <c r="B32" s="13">
        <v>2</v>
      </c>
      <c r="C32" s="13">
        <v>2019081385</v>
      </c>
      <c r="D32" s="11" t="s">
        <v>125</v>
      </c>
      <c r="E32" s="11" t="s">
        <v>126</v>
      </c>
      <c r="F32" s="12" t="s">
        <v>121</v>
      </c>
      <c r="G32" s="13" t="s">
        <v>127</v>
      </c>
      <c r="H32" s="48"/>
      <c r="I32" s="48"/>
      <c r="J32" s="48"/>
      <c r="K32" s="48"/>
      <c r="L32" s="48"/>
      <c r="M32" s="48"/>
      <c r="N32" s="48"/>
      <c r="O32" s="48"/>
      <c r="P32" s="13"/>
      <c r="Q32" s="13"/>
      <c r="R32" s="11" t="s">
        <v>128</v>
      </c>
      <c r="T32"/>
    </row>
    <row r="33" spans="1:20" ht="19.5" customHeight="1">
      <c r="A33" s="14"/>
      <c r="B33" s="13">
        <v>3</v>
      </c>
      <c r="C33" s="13">
        <v>2019101199</v>
      </c>
      <c r="D33" s="11" t="s">
        <v>129</v>
      </c>
      <c r="E33" s="11"/>
      <c r="F33" s="12" t="s">
        <v>130</v>
      </c>
      <c r="G33" s="13" t="s">
        <v>131</v>
      </c>
      <c r="H33" s="48"/>
      <c r="I33" s="48"/>
      <c r="J33" s="48"/>
      <c r="K33" s="48"/>
      <c r="L33" s="48"/>
      <c r="M33" s="48"/>
      <c r="N33" s="48"/>
      <c r="O33" s="48"/>
      <c r="P33" s="13"/>
      <c r="Q33" s="13" t="s">
        <v>123</v>
      </c>
      <c r="R33" s="11"/>
      <c r="T33"/>
    </row>
    <row r="34" spans="1:20" ht="19.5" customHeight="1">
      <c r="A34" s="14"/>
      <c r="B34" s="13">
        <v>4</v>
      </c>
      <c r="C34" s="13">
        <v>2022011043</v>
      </c>
      <c r="D34" s="11" t="s">
        <v>132</v>
      </c>
      <c r="E34" s="11" t="s">
        <v>133</v>
      </c>
      <c r="F34" s="12" t="s">
        <v>134</v>
      </c>
      <c r="G34" s="13" t="s">
        <v>135</v>
      </c>
      <c r="H34" s="48"/>
      <c r="I34" s="48"/>
      <c r="J34" s="48"/>
      <c r="K34" s="48"/>
      <c r="L34" s="48"/>
      <c r="M34" s="48"/>
      <c r="N34" s="48"/>
      <c r="O34" s="48"/>
      <c r="P34" s="13"/>
      <c r="Q34" s="13" t="s">
        <v>136</v>
      </c>
      <c r="R34" s="11" t="s">
        <v>137</v>
      </c>
      <c r="T34"/>
    </row>
    <row r="35" spans="1:20" ht="19.5" customHeight="1">
      <c r="A35" s="14"/>
      <c r="B35" s="13">
        <v>5</v>
      </c>
      <c r="C35" s="13">
        <v>2022021006</v>
      </c>
      <c r="D35" s="11" t="s">
        <v>138</v>
      </c>
      <c r="E35" s="11" t="s">
        <v>139</v>
      </c>
      <c r="F35" s="12" t="s">
        <v>140</v>
      </c>
      <c r="G35" s="13" t="s">
        <v>141</v>
      </c>
      <c r="H35" s="48"/>
      <c r="I35" s="48"/>
      <c r="J35" s="48"/>
      <c r="K35" s="48"/>
      <c r="L35" s="48"/>
      <c r="M35" s="48"/>
      <c r="N35" s="48"/>
      <c r="O35" s="48"/>
      <c r="P35" s="13"/>
      <c r="Q35" s="13" t="s">
        <v>142</v>
      </c>
      <c r="R35" s="11" t="s">
        <v>37</v>
      </c>
      <c r="T35"/>
    </row>
    <row r="36" spans="1:20" ht="19.5" customHeight="1">
      <c r="A36" s="14"/>
      <c r="B36" s="13">
        <v>6</v>
      </c>
      <c r="C36" s="13">
        <v>2022122144</v>
      </c>
      <c r="D36" s="11" t="s">
        <v>143</v>
      </c>
      <c r="E36" s="11" t="s">
        <v>144</v>
      </c>
      <c r="F36" s="12"/>
      <c r="G36" s="13" t="s">
        <v>145</v>
      </c>
      <c r="H36" s="48"/>
      <c r="I36" s="48"/>
      <c r="J36" s="48"/>
      <c r="K36" s="48"/>
      <c r="L36" s="48"/>
      <c r="M36" s="48"/>
      <c r="N36" s="48"/>
      <c r="O36" s="48"/>
      <c r="P36" s="13"/>
      <c r="Q36" s="13" t="s">
        <v>146</v>
      </c>
      <c r="R36" s="11"/>
      <c r="T36"/>
    </row>
    <row r="37" spans="1:20" ht="19.5" customHeight="1">
      <c r="A37" s="14"/>
      <c r="B37" s="13">
        <v>7</v>
      </c>
      <c r="C37" s="13">
        <v>2023011142</v>
      </c>
      <c r="D37" s="11" t="s">
        <v>147</v>
      </c>
      <c r="E37" s="11" t="s">
        <v>148</v>
      </c>
      <c r="F37" s="12" t="s">
        <v>149</v>
      </c>
      <c r="G37" s="13" t="s">
        <v>150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151</v>
      </c>
      <c r="R37" s="11"/>
      <c r="T37"/>
    </row>
    <row r="38" spans="1:20" ht="19.5" customHeight="1">
      <c r="A38" s="14"/>
      <c r="B38" s="13">
        <v>8</v>
      </c>
      <c r="C38" s="13">
        <v>2023021272</v>
      </c>
      <c r="D38" s="11" t="s">
        <v>152</v>
      </c>
      <c r="E38" s="11" t="s">
        <v>153</v>
      </c>
      <c r="F38" s="12"/>
      <c r="G38" s="13" t="s">
        <v>154</v>
      </c>
      <c r="H38" s="48"/>
      <c r="I38" s="48"/>
      <c r="J38" s="48"/>
      <c r="K38" s="48"/>
      <c r="L38" s="48"/>
      <c r="M38" s="48"/>
      <c r="N38" s="48"/>
      <c r="O38" s="48"/>
      <c r="P38" s="13"/>
      <c r="Q38" s="13" t="s">
        <v>155</v>
      </c>
      <c r="R38" s="11"/>
      <c r="T38"/>
    </row>
    <row r="39" spans="1:20" ht="19.5" customHeight="1">
      <c r="A39" s="14"/>
      <c r="B39" s="13">
        <v>9</v>
      </c>
      <c r="C39" s="13"/>
      <c r="D39" s="11" t="s">
        <v>156</v>
      </c>
      <c r="E39" s="11" t="s">
        <v>157</v>
      </c>
      <c r="F39" s="12"/>
      <c r="G39" s="13" t="s">
        <v>158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57</v>
      </c>
      <c r="R39" s="11"/>
      <c r="T39"/>
    </row>
    <row r="40" spans="1:20" ht="19.5" customHeight="1">
      <c r="A40" s="14"/>
      <c r="B40" s="13"/>
      <c r="C40" s="13"/>
      <c r="D40" s="11" t="s">
        <v>159</v>
      </c>
      <c r="E40" s="11" t="s">
        <v>160</v>
      </c>
      <c r="F40" s="12"/>
      <c r="G40" s="13"/>
      <c r="H40" s="48"/>
      <c r="I40" s="48"/>
      <c r="J40" s="48"/>
      <c r="K40" s="48"/>
      <c r="L40" s="48"/>
      <c r="M40" s="48"/>
      <c r="N40" s="48"/>
      <c r="O40" s="48"/>
      <c r="P40" s="13"/>
      <c r="Q40" s="13"/>
      <c r="R40" s="11"/>
      <c r="T40"/>
    </row>
    <row r="41" spans="1:20" ht="19.5" customHeight="1">
      <c r="A41" s="14"/>
      <c r="B41" s="13">
        <v>10</v>
      </c>
      <c r="C41" s="13">
        <v>2023081276</v>
      </c>
      <c r="D41" s="11" t="s">
        <v>161</v>
      </c>
      <c r="E41" s="11" t="s">
        <v>162</v>
      </c>
      <c r="F41" s="12" t="s">
        <v>163</v>
      </c>
      <c r="G41" s="13" t="s">
        <v>164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165</v>
      </c>
      <c r="R41" s="11" t="s">
        <v>166</v>
      </c>
      <c r="T41"/>
    </row>
    <row r="42" spans="1:20" ht="19.5" customHeight="1">
      <c r="A42" s="14"/>
      <c r="B42" s="13">
        <v>11</v>
      </c>
      <c r="C42" s="13"/>
      <c r="D42" s="11" t="s">
        <v>167</v>
      </c>
      <c r="E42" s="11" t="s">
        <v>168</v>
      </c>
      <c r="F42" s="12" t="s">
        <v>169</v>
      </c>
      <c r="G42" s="13" t="s">
        <v>170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171</v>
      </c>
      <c r="R42" s="11" t="s">
        <v>172</v>
      </c>
      <c r="T42"/>
    </row>
    <row r="43" spans="1:20" ht="19.5" customHeight="1">
      <c r="A43" s="14"/>
      <c r="B43" s="13">
        <v>12</v>
      </c>
      <c r="C43" s="13">
        <v>2023111066</v>
      </c>
      <c r="D43" s="11" t="s">
        <v>173</v>
      </c>
      <c r="E43" s="11" t="s">
        <v>174</v>
      </c>
      <c r="F43" s="12" t="s">
        <v>121</v>
      </c>
      <c r="G43" s="13" t="s">
        <v>175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176</v>
      </c>
      <c r="R43" s="11"/>
      <c r="T43"/>
    </row>
    <row r="44" spans="1:20" ht="19.5" customHeight="1">
      <c r="A44" s="14"/>
      <c r="B44" s="13">
        <v>13</v>
      </c>
      <c r="C44" s="13"/>
      <c r="D44" s="11" t="s">
        <v>177</v>
      </c>
      <c r="E44" s="11" t="s">
        <v>178</v>
      </c>
      <c r="F44" s="12" t="s">
        <v>121</v>
      </c>
      <c r="G44" s="13" t="s">
        <v>179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180</v>
      </c>
      <c r="R44" s="11" t="s">
        <v>124</v>
      </c>
      <c r="T44"/>
    </row>
    <row r="45" spans="1:20" ht="20.25" customHeight="1">
      <c r="B45" s="13">
        <v>14</v>
      </c>
      <c r="C45" s="13">
        <v>2024051224</v>
      </c>
      <c r="D45" s="11" t="s">
        <v>181</v>
      </c>
      <c r="E45" s="11" t="s">
        <v>182</v>
      </c>
      <c r="F45" s="12"/>
      <c r="G45" s="13" t="s">
        <v>183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176</v>
      </c>
      <c r="R45" s="11"/>
      <c r="T45"/>
    </row>
    <row r="46" spans="1:20" ht="20.25" customHeight="1">
      <c r="B46" s="13">
        <v>15</v>
      </c>
      <c r="C46" s="13" t="s">
        <v>184</v>
      </c>
      <c r="D46" s="11" t="s">
        <v>185</v>
      </c>
      <c r="E46" s="11" t="s">
        <v>186</v>
      </c>
      <c r="F46" s="12"/>
      <c r="G46" s="13" t="s">
        <v>187</v>
      </c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/>
      <c r="T46"/>
    </row>
    <row r="47" spans="1:20" ht="20.25" customHeight="1">
      <c r="B47" s="13">
        <v>16</v>
      </c>
      <c r="C47" s="13"/>
      <c r="D47" s="11" t="s">
        <v>188</v>
      </c>
      <c r="E47" s="11" t="s">
        <v>189</v>
      </c>
      <c r="F47" s="12" t="s">
        <v>121</v>
      </c>
      <c r="G47" s="13" t="s">
        <v>190</v>
      </c>
      <c r="H47" s="13" t="s">
        <v>3</v>
      </c>
      <c r="I47" s="13"/>
      <c r="J47" s="13"/>
      <c r="K47" s="13"/>
      <c r="L47" s="13"/>
      <c r="M47" s="13"/>
      <c r="N47" s="13"/>
      <c r="O47" s="13"/>
      <c r="P47" s="13"/>
      <c r="Q47" s="13" t="s">
        <v>67</v>
      </c>
      <c r="R47" s="11" t="s">
        <v>37</v>
      </c>
      <c r="T47"/>
    </row>
    <row r="48" spans="1:20" ht="20.25" customHeight="1">
      <c r="B48" s="13">
        <v>17</v>
      </c>
      <c r="C48" s="13"/>
      <c r="D48" s="11" t="s">
        <v>191</v>
      </c>
      <c r="E48" s="11" t="s">
        <v>192</v>
      </c>
      <c r="F48" s="12" t="s">
        <v>193</v>
      </c>
      <c r="G48" s="13" t="s">
        <v>194</v>
      </c>
      <c r="H48" s="13" t="s">
        <v>3</v>
      </c>
      <c r="I48" s="13"/>
      <c r="J48" s="13"/>
      <c r="K48" s="13"/>
      <c r="L48" s="13"/>
      <c r="M48" s="13"/>
      <c r="N48" s="13"/>
      <c r="O48" s="13"/>
      <c r="P48" s="13"/>
      <c r="Q48" s="13" t="s">
        <v>195</v>
      </c>
      <c r="R48" s="11"/>
    </row>
    <row r="49" spans="2:18" ht="20.25" customHeight="1">
      <c r="B49" s="13">
        <v>18</v>
      </c>
      <c r="C49" s="13"/>
      <c r="D49" s="11" t="s">
        <v>223</v>
      </c>
      <c r="E49" s="11" t="s">
        <v>227</v>
      </c>
      <c r="F49" s="12" t="s">
        <v>224</v>
      </c>
      <c r="G49" s="13" t="s">
        <v>226</v>
      </c>
      <c r="H49" s="13"/>
      <c r="I49" s="13"/>
      <c r="J49" s="13"/>
      <c r="K49" s="13"/>
      <c r="L49" s="13"/>
      <c r="M49" s="13"/>
      <c r="N49" s="13"/>
      <c r="O49" s="13"/>
      <c r="P49" s="13"/>
      <c r="Q49" s="13" t="s">
        <v>180</v>
      </c>
      <c r="R49" s="11" t="s">
        <v>124</v>
      </c>
    </row>
    <row r="50" spans="2:18" ht="20.399999999999999" customHeight="1">
      <c r="B50" s="13">
        <v>19</v>
      </c>
      <c r="C50" s="13"/>
      <c r="D50" s="11" t="s">
        <v>217</v>
      </c>
      <c r="E50" s="11" t="s">
        <v>225</v>
      </c>
      <c r="F50" s="12" t="s">
        <v>218</v>
      </c>
      <c r="G50" s="13" t="s">
        <v>222</v>
      </c>
      <c r="H50" s="13" t="s">
        <v>3</v>
      </c>
      <c r="I50" s="13"/>
      <c r="J50" s="13"/>
      <c r="K50" s="13"/>
      <c r="L50" s="13"/>
      <c r="M50" s="13"/>
      <c r="N50" s="13"/>
      <c r="O50" s="13"/>
      <c r="P50" s="13"/>
      <c r="Q50" s="13" t="s">
        <v>215</v>
      </c>
      <c r="R50" s="11" t="s">
        <v>229</v>
      </c>
    </row>
    <row r="51" spans="2:18" ht="20.399999999999999" customHeight="1">
      <c r="B51" s="13">
        <v>21</v>
      </c>
      <c r="C51" s="13"/>
      <c r="D51" s="11" t="s">
        <v>235</v>
      </c>
      <c r="E51" s="104" t="s">
        <v>238</v>
      </c>
      <c r="F51" s="12" t="s">
        <v>236</v>
      </c>
      <c r="G51" s="13" t="s">
        <v>237</v>
      </c>
      <c r="H51" s="13"/>
      <c r="I51" s="13"/>
      <c r="J51" s="13"/>
      <c r="K51" s="13"/>
      <c r="L51" s="13"/>
      <c r="M51" s="13"/>
      <c r="N51" s="13"/>
      <c r="O51" s="13"/>
      <c r="P51" s="13"/>
      <c r="Q51" s="13" t="s">
        <v>61</v>
      </c>
      <c r="R51" s="11"/>
    </row>
    <row r="52" spans="2:18" ht="22.2" customHeight="1">
      <c r="B52" s="13">
        <v>22</v>
      </c>
      <c r="C52" s="13"/>
      <c r="D52" s="11" t="s">
        <v>242</v>
      </c>
      <c r="E52" s="104" t="s">
        <v>245</v>
      </c>
      <c r="F52" s="12" t="s">
        <v>243</v>
      </c>
      <c r="G52" s="13" t="s">
        <v>244</v>
      </c>
      <c r="H52" s="13"/>
      <c r="I52" s="13"/>
      <c r="J52" s="13"/>
      <c r="K52" s="13"/>
      <c r="L52" s="13"/>
      <c r="M52" s="13"/>
      <c r="N52" s="13"/>
      <c r="O52" s="13"/>
      <c r="P52" s="13"/>
      <c r="Q52" s="13" t="s">
        <v>180</v>
      </c>
      <c r="R52" s="11" t="s">
        <v>124</v>
      </c>
    </row>
    <row r="53" spans="2:18" ht="22.2" customHeight="1">
      <c r="B53" s="13">
        <v>23</v>
      </c>
      <c r="C53" s="13" t="s">
        <v>255</v>
      </c>
      <c r="D53" s="11" t="s">
        <v>252</v>
      </c>
      <c r="E53" s="11" t="s">
        <v>265</v>
      </c>
      <c r="F53" s="12" t="s">
        <v>253</v>
      </c>
      <c r="G53" s="13" t="s">
        <v>264</v>
      </c>
      <c r="H53" s="13" t="s">
        <v>3</v>
      </c>
      <c r="I53" s="13"/>
      <c r="J53" s="112"/>
      <c r="K53" s="112"/>
      <c r="L53" s="112"/>
      <c r="M53" s="112"/>
      <c r="N53" s="112"/>
      <c r="O53" s="13"/>
      <c r="P53" s="112"/>
      <c r="Q53" s="13" t="s">
        <v>251</v>
      </c>
      <c r="R53" s="11" t="s">
        <v>256</v>
      </c>
    </row>
    <row r="54" spans="2:18" ht="22.2" customHeight="1">
      <c r="B54" s="13">
        <v>24</v>
      </c>
      <c r="C54" s="13"/>
      <c r="D54" s="11" t="s">
        <v>250</v>
      </c>
      <c r="E54" s="11" t="s">
        <v>269</v>
      </c>
      <c r="F54" s="12" t="s">
        <v>267</v>
      </c>
      <c r="G54" s="13" t="s">
        <v>268</v>
      </c>
      <c r="H54" s="13" t="s">
        <v>3</v>
      </c>
      <c r="I54" s="13"/>
      <c r="J54" s="112"/>
      <c r="K54" s="112"/>
      <c r="L54" s="112"/>
      <c r="M54" s="112"/>
      <c r="N54" s="112"/>
      <c r="O54" s="13"/>
      <c r="P54" s="112"/>
      <c r="Q54" s="13" t="s">
        <v>240</v>
      </c>
      <c r="R54" s="11" t="s">
        <v>329</v>
      </c>
    </row>
    <row r="55" spans="2:18" ht="22.2" customHeight="1">
      <c r="B55" s="13">
        <v>25</v>
      </c>
      <c r="C55" s="13"/>
      <c r="D55" s="11" t="s">
        <v>303</v>
      </c>
      <c r="E55" s="11" t="s">
        <v>388</v>
      </c>
      <c r="F55" s="12" t="s">
        <v>304</v>
      </c>
      <c r="G55" s="13" t="s">
        <v>387</v>
      </c>
      <c r="H55" s="13"/>
      <c r="I55" s="13"/>
      <c r="J55" s="112"/>
      <c r="K55" s="112"/>
      <c r="L55" s="112"/>
      <c r="M55" s="112"/>
      <c r="N55" s="112"/>
      <c r="O55" s="13"/>
      <c r="P55" s="112"/>
      <c r="Q55" s="13" t="s">
        <v>305</v>
      </c>
      <c r="R55" s="11" t="s">
        <v>37</v>
      </c>
    </row>
    <row r="56" spans="2:18" ht="22.2" customHeight="1">
      <c r="B56" s="13">
        <v>26</v>
      </c>
      <c r="C56" s="13"/>
      <c r="D56" s="11" t="s">
        <v>336</v>
      </c>
      <c r="E56" s="11" t="s">
        <v>337</v>
      </c>
      <c r="F56" s="12" t="s">
        <v>515</v>
      </c>
      <c r="G56" s="13" t="s">
        <v>338</v>
      </c>
      <c r="H56" s="13"/>
      <c r="I56" s="13" t="s">
        <v>3</v>
      </c>
      <c r="J56" s="112" t="s">
        <v>3</v>
      </c>
      <c r="K56" s="13"/>
      <c r="L56" s="13" t="s">
        <v>3</v>
      </c>
      <c r="M56" s="13"/>
      <c r="N56" s="13"/>
      <c r="O56" s="13"/>
      <c r="P56" s="13"/>
      <c r="Q56" s="13" t="s">
        <v>195</v>
      </c>
      <c r="R56" s="11" t="s">
        <v>516</v>
      </c>
    </row>
    <row r="57" spans="2:18" ht="22.2" customHeight="1">
      <c r="B57" s="13">
        <v>27</v>
      </c>
      <c r="C57" s="13"/>
      <c r="D57" s="11" t="s">
        <v>339</v>
      </c>
      <c r="E57" s="11" t="s">
        <v>337</v>
      </c>
      <c r="F57" s="12" t="s">
        <v>515</v>
      </c>
      <c r="G57" s="13" t="s">
        <v>340</v>
      </c>
      <c r="H57" s="13"/>
      <c r="I57" s="13" t="s">
        <v>3</v>
      </c>
      <c r="J57" s="112" t="s">
        <v>3</v>
      </c>
      <c r="K57" s="13"/>
      <c r="L57" s="13" t="s">
        <v>3</v>
      </c>
      <c r="M57" s="13"/>
      <c r="N57" s="13"/>
      <c r="O57" s="13"/>
      <c r="P57" s="13"/>
      <c r="Q57" s="13" t="s">
        <v>195</v>
      </c>
      <c r="R57" s="11" t="s">
        <v>516</v>
      </c>
    </row>
    <row r="58" spans="2:18" ht="22.2" customHeight="1">
      <c r="B58" s="13">
        <v>28</v>
      </c>
      <c r="C58" s="13"/>
      <c r="D58" s="11" t="s">
        <v>335</v>
      </c>
      <c r="E58" s="11" t="s">
        <v>337</v>
      </c>
      <c r="F58" s="12" t="s">
        <v>515</v>
      </c>
      <c r="G58" s="13" t="s">
        <v>370</v>
      </c>
      <c r="H58" s="13" t="s">
        <v>3</v>
      </c>
      <c r="I58" s="13"/>
      <c r="J58" s="112"/>
      <c r="K58" s="13"/>
      <c r="L58" s="13"/>
      <c r="M58" s="13"/>
      <c r="N58" s="13"/>
      <c r="O58" s="13"/>
      <c r="P58" s="13"/>
      <c r="Q58" s="13" t="s">
        <v>195</v>
      </c>
      <c r="R58" s="11" t="s">
        <v>516</v>
      </c>
    </row>
    <row r="59" spans="2:18" ht="15" customHeight="1">
      <c r="E59" t="s">
        <v>3</v>
      </c>
    </row>
  </sheetData>
  <mergeCells count="14">
    <mergeCell ref="H28:K28"/>
    <mergeCell ref="L28:N28"/>
    <mergeCell ref="O28:P28"/>
    <mergeCell ref="H24:K24"/>
    <mergeCell ref="H25:K25"/>
    <mergeCell ref="L25:N25"/>
    <mergeCell ref="O25:P25"/>
    <mergeCell ref="L24:N24"/>
    <mergeCell ref="O24:P24"/>
    <mergeCell ref="J7:J8"/>
    <mergeCell ref="O7:O8"/>
    <mergeCell ref="H23:K23"/>
    <mergeCell ref="L23:N23"/>
    <mergeCell ref="O23:P23"/>
  </mergeCells>
  <conditionalFormatting sqref="E27">
    <cfRule type="duplicateValues" dxfId="188" priority="39191"/>
  </conditionalFormatting>
  <conditionalFormatting sqref="D15">
    <cfRule type="duplicateValues" dxfId="187" priority="593"/>
  </conditionalFormatting>
  <conditionalFormatting sqref="D26">
    <cfRule type="duplicateValues" dxfId="186" priority="413"/>
  </conditionalFormatting>
  <conditionalFormatting sqref="D22">
    <cfRule type="duplicateValues" dxfId="185" priority="354"/>
  </conditionalFormatting>
  <conditionalFormatting sqref="D24">
    <cfRule type="duplicateValues" dxfId="184" priority="238"/>
    <cfRule type="duplicateValues" dxfId="183" priority="239"/>
    <cfRule type="duplicateValues" dxfId="182" priority="240"/>
    <cfRule type="duplicateValues" dxfId="181" priority="241"/>
    <cfRule type="duplicateValues" dxfId="180" priority="242"/>
    <cfRule type="duplicateValues" dxfId="179" priority="243"/>
    <cfRule type="duplicateValues" dxfId="178" priority="244"/>
    <cfRule type="duplicateValues" dxfId="177" priority="245"/>
    <cfRule type="duplicateValues" dxfId="176" priority="246"/>
    <cfRule type="duplicateValues" dxfId="175" priority="247"/>
    <cfRule type="duplicateValues" dxfId="174" priority="248"/>
    <cfRule type="duplicateValues" dxfId="173" priority="249"/>
    <cfRule type="duplicateValues" dxfId="172" priority="250"/>
    <cfRule type="duplicateValues" dxfId="171" priority="251"/>
    <cfRule type="duplicateValues" dxfId="170" priority="252"/>
    <cfRule type="duplicateValues" dxfId="169" priority="253"/>
    <cfRule type="duplicateValues" dxfId="168" priority="254"/>
    <cfRule type="duplicateValues" dxfId="167" priority="255"/>
    <cfRule type="duplicateValues" dxfId="166" priority="256"/>
    <cfRule type="duplicateValues" dxfId="165" priority="257"/>
    <cfRule type="duplicateValues" dxfId="164" priority="258"/>
    <cfRule type="duplicateValues" dxfId="163" priority="259"/>
    <cfRule type="duplicateValues" dxfId="162" priority="260"/>
    <cfRule type="duplicateValues" dxfId="161" priority="261"/>
    <cfRule type="duplicateValues" dxfId="160" priority="262"/>
    <cfRule type="duplicateValues" dxfId="159" priority="263"/>
    <cfRule type="duplicateValues" dxfId="158" priority="264"/>
    <cfRule type="duplicateValues" dxfId="157" priority="265"/>
    <cfRule type="duplicateValues" dxfId="156" priority="266"/>
    <cfRule type="duplicateValues" dxfId="155" priority="267"/>
    <cfRule type="duplicateValues" dxfId="154" priority="268"/>
    <cfRule type="duplicateValues" dxfId="153" priority="269"/>
    <cfRule type="duplicateValues" dxfId="152" priority="270"/>
    <cfRule type="duplicateValues" dxfId="151" priority="271"/>
    <cfRule type="duplicateValues" dxfId="150" priority="272"/>
    <cfRule type="duplicateValues" dxfId="149" priority="273"/>
    <cfRule type="duplicateValues" dxfId="148" priority="274"/>
    <cfRule type="duplicateValues" dxfId="147" priority="275"/>
    <cfRule type="duplicateValues" dxfId="146" priority="276"/>
    <cfRule type="duplicateValues" dxfId="145" priority="277"/>
    <cfRule type="duplicateValues" dxfId="144" priority="278"/>
    <cfRule type="duplicateValues" dxfId="143" priority="279"/>
    <cfRule type="duplicateValues" dxfId="142" priority="280"/>
    <cfRule type="duplicateValues" dxfId="141" priority="281"/>
    <cfRule type="duplicateValues" dxfId="140" priority="282"/>
    <cfRule type="duplicateValues" dxfId="139" priority="283"/>
    <cfRule type="duplicateValues" dxfId="138" priority="284"/>
    <cfRule type="duplicateValues" dxfId="137" priority="285"/>
    <cfRule type="duplicateValues" dxfId="136" priority="286"/>
    <cfRule type="duplicateValues" dxfId="135" priority="287"/>
    <cfRule type="duplicateValues" dxfId="134" priority="288"/>
    <cfRule type="duplicateValues" dxfId="133" priority="289"/>
    <cfRule type="duplicateValues" dxfId="132" priority="290"/>
    <cfRule type="duplicateValues" dxfId="131" priority="291"/>
    <cfRule type="duplicateValues" dxfId="130" priority="292"/>
    <cfRule type="duplicateValues" dxfId="129" priority="293"/>
    <cfRule type="duplicateValues" dxfId="128" priority="294"/>
  </conditionalFormatting>
  <conditionalFormatting sqref="D19">
    <cfRule type="duplicateValues" dxfId="127" priority="59"/>
  </conditionalFormatting>
  <conditionalFormatting sqref="D29">
    <cfRule type="duplicateValues" dxfId="126" priority="58"/>
  </conditionalFormatting>
  <conditionalFormatting sqref="D28">
    <cfRule type="duplicateValues" dxfId="125" priority="1"/>
    <cfRule type="duplicateValues" dxfId="124" priority="2"/>
    <cfRule type="duplicateValues" dxfId="123" priority="3"/>
    <cfRule type="duplicateValues" dxfId="122" priority="4"/>
    <cfRule type="duplicateValues" dxfId="121" priority="5"/>
    <cfRule type="duplicateValues" dxfId="120" priority="6"/>
    <cfRule type="duplicateValues" dxfId="119" priority="7"/>
    <cfRule type="duplicateValues" dxfId="118" priority="8"/>
    <cfRule type="duplicateValues" dxfId="117" priority="9"/>
    <cfRule type="duplicateValues" dxfId="116" priority="10"/>
    <cfRule type="duplicateValues" dxfId="115" priority="11"/>
    <cfRule type="duplicateValues" dxfId="114" priority="12"/>
    <cfRule type="duplicateValues" dxfId="113" priority="13"/>
    <cfRule type="duplicateValues" dxfId="112" priority="14"/>
    <cfRule type="duplicateValues" dxfId="111" priority="15"/>
    <cfRule type="duplicateValues" dxfId="110" priority="16"/>
    <cfRule type="duplicateValues" dxfId="109" priority="17"/>
    <cfRule type="duplicateValues" dxfId="108" priority="18"/>
    <cfRule type="duplicateValues" dxfId="107" priority="19"/>
    <cfRule type="duplicateValues" dxfId="106" priority="20"/>
    <cfRule type="duplicateValues" dxfId="105" priority="21"/>
    <cfRule type="duplicateValues" dxfId="104" priority="22"/>
    <cfRule type="duplicateValues" dxfId="103" priority="23"/>
    <cfRule type="duplicateValues" dxfId="102" priority="24"/>
    <cfRule type="duplicateValues" dxfId="101" priority="25"/>
    <cfRule type="duplicateValues" dxfId="100" priority="26"/>
    <cfRule type="duplicateValues" dxfId="99" priority="27"/>
    <cfRule type="duplicateValues" dxfId="98" priority="28"/>
    <cfRule type="duplicateValues" dxfId="97" priority="29"/>
    <cfRule type="duplicateValues" dxfId="96" priority="30"/>
    <cfRule type="duplicateValues" dxfId="95" priority="31"/>
    <cfRule type="duplicateValues" dxfId="94" priority="32"/>
    <cfRule type="duplicateValues" dxfId="93" priority="33"/>
    <cfRule type="duplicateValues" dxfId="92" priority="34"/>
    <cfRule type="duplicateValues" dxfId="91" priority="35"/>
    <cfRule type="duplicateValues" dxfId="90" priority="36"/>
    <cfRule type="duplicateValues" dxfId="89" priority="37"/>
    <cfRule type="duplicateValues" dxfId="88" priority="38"/>
    <cfRule type="duplicateValues" dxfId="87" priority="39"/>
    <cfRule type="duplicateValues" dxfId="86" priority="40"/>
    <cfRule type="duplicateValues" dxfId="85" priority="41"/>
    <cfRule type="duplicateValues" dxfId="84" priority="42"/>
    <cfRule type="duplicateValues" dxfId="83" priority="43"/>
    <cfRule type="duplicateValues" dxfId="82" priority="44"/>
    <cfRule type="duplicateValues" dxfId="81" priority="45"/>
    <cfRule type="duplicateValues" dxfId="80" priority="46"/>
    <cfRule type="duplicateValues" dxfId="79" priority="47"/>
    <cfRule type="duplicateValues" dxfId="78" priority="48"/>
    <cfRule type="duplicateValues" dxfId="77" priority="49"/>
    <cfRule type="duplicateValues" dxfId="76" priority="50"/>
    <cfRule type="duplicateValues" dxfId="75" priority="51"/>
    <cfRule type="duplicateValues" dxfId="74" priority="52"/>
    <cfRule type="duplicateValues" dxfId="73" priority="53"/>
    <cfRule type="duplicateValues" dxfId="72" priority="54"/>
    <cfRule type="duplicateValues" dxfId="71" priority="55"/>
    <cfRule type="duplicateValues" dxfId="70" priority="56"/>
    <cfRule type="duplicateValues" dxfId="69" priority="57"/>
  </conditionalFormatting>
  <conditionalFormatting sqref="D25">
    <cfRule type="duplicateValues" dxfId="68" priority="215795"/>
    <cfRule type="duplicateValues" dxfId="67" priority="215796"/>
    <cfRule type="duplicateValues" dxfId="66" priority="215797"/>
    <cfRule type="duplicateValues" dxfId="65" priority="215798"/>
    <cfRule type="duplicateValues" dxfId="64" priority="215799"/>
    <cfRule type="duplicateValues" dxfId="63" priority="215800"/>
    <cfRule type="duplicateValues" dxfId="62" priority="215801"/>
    <cfRule type="duplicateValues" dxfId="61" priority="215802"/>
    <cfRule type="duplicateValues" dxfId="60" priority="215803"/>
    <cfRule type="duplicateValues" dxfId="59" priority="215804"/>
    <cfRule type="duplicateValues" dxfId="58" priority="215805"/>
    <cfRule type="duplicateValues" dxfId="57" priority="215806"/>
    <cfRule type="duplicateValues" dxfId="56" priority="215807"/>
    <cfRule type="duplicateValues" dxfId="55" priority="215808"/>
    <cfRule type="duplicateValues" dxfId="54" priority="215809"/>
    <cfRule type="duplicateValues" dxfId="53" priority="215810"/>
    <cfRule type="duplicateValues" dxfId="52" priority="215811"/>
    <cfRule type="duplicateValues" dxfId="51" priority="215812"/>
    <cfRule type="duplicateValues" dxfId="50" priority="215813"/>
    <cfRule type="duplicateValues" dxfId="49" priority="215814"/>
    <cfRule type="duplicateValues" dxfId="48" priority="215815"/>
    <cfRule type="duplicateValues" dxfId="47" priority="215816"/>
    <cfRule type="duplicateValues" dxfId="46" priority="215817"/>
    <cfRule type="duplicateValues" dxfId="45" priority="215818"/>
    <cfRule type="duplicateValues" dxfId="44" priority="215819"/>
    <cfRule type="duplicateValues" dxfId="43" priority="215820"/>
    <cfRule type="duplicateValues" dxfId="42" priority="215821"/>
    <cfRule type="duplicateValues" dxfId="41" priority="215822"/>
    <cfRule type="duplicateValues" dxfId="40" priority="215823"/>
    <cfRule type="duplicateValues" dxfId="39" priority="215824"/>
    <cfRule type="duplicateValues" dxfId="38" priority="215825"/>
    <cfRule type="duplicateValues" dxfId="37" priority="215826"/>
    <cfRule type="duplicateValues" dxfId="36" priority="215827"/>
    <cfRule type="duplicateValues" dxfId="35" priority="215828"/>
    <cfRule type="duplicateValues" dxfId="34" priority="215829"/>
    <cfRule type="duplicateValues" dxfId="33" priority="215830"/>
    <cfRule type="duplicateValues" dxfId="32" priority="215831"/>
    <cfRule type="duplicateValues" dxfId="31" priority="215832"/>
    <cfRule type="duplicateValues" dxfId="30" priority="215833"/>
    <cfRule type="duplicateValues" dxfId="29" priority="215834"/>
    <cfRule type="duplicateValues" dxfId="28" priority="215835"/>
    <cfRule type="duplicateValues" dxfId="27" priority="215836"/>
    <cfRule type="duplicateValues" dxfId="26" priority="215837"/>
    <cfRule type="duplicateValues" dxfId="25" priority="215838"/>
    <cfRule type="duplicateValues" dxfId="24" priority="215839"/>
    <cfRule type="duplicateValues" dxfId="23" priority="215840"/>
    <cfRule type="duplicateValues" dxfId="22" priority="215841"/>
    <cfRule type="duplicateValues" dxfId="21" priority="215842"/>
    <cfRule type="duplicateValues" dxfId="20" priority="215843"/>
    <cfRule type="duplicateValues" dxfId="19" priority="215844"/>
    <cfRule type="duplicateValues" dxfId="18" priority="215845"/>
    <cfRule type="duplicateValues" dxfId="17" priority="215846"/>
    <cfRule type="duplicateValues" dxfId="16" priority="215847"/>
    <cfRule type="duplicateValues" dxfId="15" priority="215848"/>
    <cfRule type="duplicateValues" dxfId="14" priority="215849"/>
    <cfRule type="duplicateValues" dxfId="13" priority="215850"/>
    <cfRule type="duplicateValues" dxfId="12" priority="215851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zoomScale="91" zoomScaleNormal="91" workbookViewId="0">
      <selection activeCell="F13" sqref="F13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107" t="s">
        <v>497</v>
      </c>
      <c r="D7" s="1" t="s">
        <v>400</v>
      </c>
      <c r="E7" s="1" t="s">
        <v>299</v>
      </c>
      <c r="F7" s="94">
        <v>1900</v>
      </c>
      <c r="G7" s="15" t="s">
        <v>401</v>
      </c>
      <c r="H7" s="1" t="s">
        <v>248</v>
      </c>
      <c r="I7" s="1" t="s">
        <v>228</v>
      </c>
      <c r="J7" s="1" t="s">
        <v>498</v>
      </c>
    </row>
    <row r="8" spans="1:10" ht="19.5" customHeight="1">
      <c r="A8" s="14"/>
      <c r="B8" s="2">
        <v>2</v>
      </c>
      <c r="C8" s="107" t="s">
        <v>534</v>
      </c>
      <c r="D8" s="1" t="s">
        <v>402</v>
      </c>
      <c r="E8" s="1" t="s">
        <v>299</v>
      </c>
      <c r="F8" s="94">
        <v>2200</v>
      </c>
      <c r="G8" s="15" t="s">
        <v>403</v>
      </c>
      <c r="H8" s="1" t="s">
        <v>404</v>
      </c>
      <c r="I8" s="1" t="s">
        <v>57</v>
      </c>
      <c r="J8" s="1" t="s">
        <v>535</v>
      </c>
    </row>
    <row r="9" spans="1:10" ht="19.5" customHeight="1">
      <c r="A9" s="14"/>
      <c r="B9" s="2">
        <v>3</v>
      </c>
      <c r="C9" s="2"/>
      <c r="D9" s="1" t="s">
        <v>284</v>
      </c>
      <c r="E9" s="1" t="s">
        <v>299</v>
      </c>
      <c r="F9" s="94" t="s">
        <v>3</v>
      </c>
      <c r="G9" s="15" t="s">
        <v>285</v>
      </c>
      <c r="H9" s="1" t="s">
        <v>286</v>
      </c>
      <c r="I9" s="1" t="s">
        <v>57</v>
      </c>
      <c r="J9" s="1" t="s">
        <v>110</v>
      </c>
    </row>
    <row r="10" spans="1:10" ht="19.5" customHeight="1">
      <c r="A10" s="14"/>
      <c r="B10" s="2">
        <v>4</v>
      </c>
      <c r="C10" s="107"/>
      <c r="D10" s="1" t="s">
        <v>536</v>
      </c>
      <c r="E10" s="1" t="s">
        <v>299</v>
      </c>
      <c r="F10" s="94"/>
      <c r="G10" s="15" t="s">
        <v>537</v>
      </c>
      <c r="H10" s="1" t="s">
        <v>322</v>
      </c>
      <c r="I10" s="1" t="s">
        <v>538</v>
      </c>
      <c r="J10" s="1" t="s">
        <v>110</v>
      </c>
    </row>
    <row r="11" spans="1:10" ht="19.5" customHeight="1">
      <c r="A11" s="14"/>
      <c r="B11" s="2">
        <v>5</v>
      </c>
      <c r="C11" s="107"/>
      <c r="D11" s="1" t="s">
        <v>542</v>
      </c>
      <c r="E11" s="1" t="s">
        <v>299</v>
      </c>
      <c r="F11" s="94"/>
      <c r="G11" s="15" t="s">
        <v>543</v>
      </c>
      <c r="H11" s="1" t="s">
        <v>544</v>
      </c>
      <c r="I11" s="1" t="s">
        <v>239</v>
      </c>
      <c r="J11" s="1" t="s">
        <v>545</v>
      </c>
    </row>
    <row r="12" spans="1:10" ht="19.5" customHeight="1">
      <c r="A12" s="14"/>
      <c r="B12" s="2">
        <v>6</v>
      </c>
      <c r="C12" s="107"/>
      <c r="D12" s="1" t="s">
        <v>561</v>
      </c>
      <c r="E12" s="1" t="s">
        <v>299</v>
      </c>
      <c r="F12" s="94"/>
      <c r="G12" s="15" t="s">
        <v>562</v>
      </c>
      <c r="H12" s="1" t="s">
        <v>563</v>
      </c>
      <c r="I12" s="1" t="s">
        <v>261</v>
      </c>
      <c r="J12" s="1" t="s">
        <v>434</v>
      </c>
    </row>
    <row r="13" spans="1:10" ht="19.5" customHeight="1">
      <c r="A13" s="14"/>
      <c r="B13" s="2">
        <v>7</v>
      </c>
      <c r="C13" s="107" t="s">
        <v>595</v>
      </c>
      <c r="D13" s="1" t="s">
        <v>592</v>
      </c>
      <c r="E13" s="1" t="s">
        <v>299</v>
      </c>
      <c r="F13" s="94"/>
      <c r="G13" s="15" t="s">
        <v>593</v>
      </c>
      <c r="H13" s="1" t="s">
        <v>234</v>
      </c>
      <c r="I13" s="1" t="s">
        <v>249</v>
      </c>
      <c r="J13" s="1" t="s">
        <v>594</v>
      </c>
    </row>
    <row r="14" spans="1:10" ht="19.5" customHeight="1">
      <c r="A14" s="14"/>
      <c r="B14" s="2">
        <v>8</v>
      </c>
      <c r="C14" s="107"/>
      <c r="D14" s="1" t="s">
        <v>614</v>
      </c>
      <c r="E14" s="1" t="s">
        <v>374</v>
      </c>
      <c r="F14" s="94"/>
      <c r="G14" s="15" t="s">
        <v>615</v>
      </c>
      <c r="H14" s="1" t="s">
        <v>616</v>
      </c>
      <c r="I14" s="1" t="s">
        <v>195</v>
      </c>
      <c r="J14" s="1"/>
    </row>
    <row r="15" spans="1:10" ht="19.5" customHeight="1">
      <c r="A15" s="14"/>
      <c r="B15" s="2">
        <v>9</v>
      </c>
      <c r="C15" s="2"/>
      <c r="D15" s="1" t="s">
        <v>415</v>
      </c>
      <c r="E15" s="1" t="s">
        <v>374</v>
      </c>
      <c r="F15" s="94"/>
      <c r="G15" s="15" t="s">
        <v>582</v>
      </c>
      <c r="H15" s="1" t="s">
        <v>417</v>
      </c>
      <c r="I15" s="1" t="s">
        <v>117</v>
      </c>
      <c r="J15" s="1" t="s">
        <v>416</v>
      </c>
    </row>
    <row r="16" spans="1:10" ht="19.5" customHeight="1">
      <c r="A16" s="14"/>
      <c r="B16" s="2">
        <v>10</v>
      </c>
      <c r="C16" s="2"/>
      <c r="D16" s="1" t="s">
        <v>432</v>
      </c>
      <c r="E16" s="1" t="s">
        <v>374</v>
      </c>
      <c r="F16" s="94"/>
      <c r="G16" s="15" t="s">
        <v>433</v>
      </c>
      <c r="H16" s="1" t="s">
        <v>435</v>
      </c>
      <c r="I16" s="1" t="s">
        <v>57</v>
      </c>
      <c r="J16" s="1" t="s">
        <v>434</v>
      </c>
    </row>
    <row r="17" spans="1:10" ht="19.5" customHeight="1">
      <c r="A17" s="14"/>
      <c r="B17" s="2">
        <v>11</v>
      </c>
      <c r="C17" s="2"/>
      <c r="D17" s="1" t="s">
        <v>436</v>
      </c>
      <c r="E17" s="1" t="s">
        <v>394</v>
      </c>
      <c r="F17" s="94"/>
      <c r="G17" s="15" t="s">
        <v>437</v>
      </c>
      <c r="H17" s="1" t="s">
        <v>438</v>
      </c>
      <c r="I17" s="1" t="s">
        <v>57</v>
      </c>
      <c r="J17" s="1" t="s">
        <v>434</v>
      </c>
    </row>
    <row r="18" spans="1:10" ht="19.5" customHeight="1">
      <c r="A18" s="14"/>
      <c r="B18" s="2">
        <v>12</v>
      </c>
      <c r="C18" s="2"/>
      <c r="D18" s="1" t="s">
        <v>395</v>
      </c>
      <c r="E18" s="1" t="s">
        <v>394</v>
      </c>
      <c r="F18" s="94"/>
      <c r="G18" s="15" t="s">
        <v>396</v>
      </c>
      <c r="H18" s="1" t="s">
        <v>234</v>
      </c>
      <c r="I18" s="1" t="s">
        <v>397</v>
      </c>
      <c r="J18" s="1" t="s">
        <v>110</v>
      </c>
    </row>
    <row r="19" spans="1:10" ht="19.5" customHeight="1">
      <c r="A19" s="14"/>
      <c r="B19" s="2">
        <v>13</v>
      </c>
      <c r="C19" s="2"/>
      <c r="D19" s="1" t="s">
        <v>512</v>
      </c>
      <c r="E19" s="1" t="s">
        <v>394</v>
      </c>
      <c r="F19" s="94"/>
      <c r="G19" s="15" t="s">
        <v>513</v>
      </c>
      <c r="H19" s="1" t="s">
        <v>248</v>
      </c>
      <c r="I19" s="1" t="s">
        <v>514</v>
      </c>
      <c r="J19" s="1" t="s">
        <v>110</v>
      </c>
    </row>
    <row r="20" spans="1:10" ht="19.5" customHeight="1">
      <c r="A20" s="14"/>
      <c r="B20" s="2">
        <v>14</v>
      </c>
      <c r="C20" s="2"/>
      <c r="D20" s="1" t="s">
        <v>612</v>
      </c>
      <c r="E20" s="1" t="s">
        <v>348</v>
      </c>
      <c r="F20" s="94"/>
      <c r="G20" s="15" t="s">
        <v>613</v>
      </c>
      <c r="H20" s="1" t="s">
        <v>248</v>
      </c>
      <c r="I20" s="1" t="s">
        <v>228</v>
      </c>
      <c r="J20" s="1" t="s">
        <v>110</v>
      </c>
    </row>
    <row r="21" spans="1:10" ht="19.5" customHeight="1">
      <c r="A21" s="14"/>
      <c r="B21" s="2">
        <v>15</v>
      </c>
      <c r="C21" s="2"/>
      <c r="D21" s="1" t="s">
        <v>275</v>
      </c>
      <c r="E21" s="1" t="s">
        <v>348</v>
      </c>
      <c r="F21" s="94"/>
      <c r="G21" s="15" t="s">
        <v>278</v>
      </c>
      <c r="H21" s="1" t="s">
        <v>277</v>
      </c>
      <c r="I21" s="1" t="s">
        <v>67</v>
      </c>
      <c r="J21" s="1" t="s">
        <v>37</v>
      </c>
    </row>
    <row r="22" spans="1:10" ht="19.5" customHeight="1">
      <c r="A22" s="14"/>
      <c r="B22" s="2"/>
      <c r="C22" s="2"/>
      <c r="D22" s="1"/>
      <c r="E22" s="1"/>
      <c r="F22" s="94"/>
      <c r="G22" s="15" t="s">
        <v>276</v>
      </c>
      <c r="H22" s="1" t="s">
        <v>3</v>
      </c>
      <c r="I22" s="1"/>
      <c r="J22" s="1"/>
    </row>
    <row r="23" spans="1:10" ht="19.5" customHeight="1">
      <c r="A23" s="14"/>
      <c r="B23" s="2">
        <v>16</v>
      </c>
      <c r="C23" s="2"/>
      <c r="D23" s="1" t="s">
        <v>600</v>
      </c>
      <c r="E23" s="1" t="s">
        <v>428</v>
      </c>
      <c r="F23" s="94"/>
      <c r="G23" s="15" t="s">
        <v>601</v>
      </c>
      <c r="H23" s="1" t="s">
        <v>234</v>
      </c>
      <c r="I23" s="1" t="s">
        <v>602</v>
      </c>
      <c r="J23" s="1" t="s">
        <v>110</v>
      </c>
    </row>
    <row r="24" spans="1:10" ht="19.5" customHeight="1">
      <c r="A24" s="14"/>
      <c r="B24" s="2">
        <v>17</v>
      </c>
      <c r="C24" s="2"/>
      <c r="D24" s="1" t="s">
        <v>427</v>
      </c>
      <c r="E24" s="1" t="s">
        <v>428</v>
      </c>
      <c r="F24" s="94"/>
      <c r="G24" s="15" t="s">
        <v>429</v>
      </c>
      <c r="H24" s="1" t="s">
        <v>234</v>
      </c>
      <c r="I24" s="1" t="s">
        <v>230</v>
      </c>
      <c r="J24" s="1" t="s">
        <v>110</v>
      </c>
    </row>
    <row r="25" spans="1:10" ht="19.5" customHeight="1">
      <c r="A25" s="14"/>
      <c r="B25" s="2">
        <v>18</v>
      </c>
      <c r="C25" s="2"/>
      <c r="D25" s="1" t="s">
        <v>574</v>
      </c>
      <c r="E25" s="1" t="s">
        <v>428</v>
      </c>
      <c r="F25" s="94"/>
      <c r="G25" s="15" t="s">
        <v>575</v>
      </c>
      <c r="H25" s="1" t="s">
        <v>234</v>
      </c>
      <c r="I25" s="1" t="s">
        <v>228</v>
      </c>
      <c r="J25" s="1" t="s">
        <v>545</v>
      </c>
    </row>
    <row r="26" spans="1:10" ht="19.5" customHeight="1">
      <c r="A26" s="14"/>
      <c r="B26" s="2">
        <v>19</v>
      </c>
      <c r="C26" s="2"/>
      <c r="D26" s="1" t="s">
        <v>492</v>
      </c>
      <c r="E26" s="1" t="s">
        <v>491</v>
      </c>
      <c r="F26" s="94"/>
      <c r="G26" s="15" t="s">
        <v>493</v>
      </c>
      <c r="H26" s="1" t="s">
        <v>494</v>
      </c>
      <c r="I26" s="1" t="s">
        <v>495</v>
      </c>
      <c r="J26" s="1" t="s">
        <v>110</v>
      </c>
    </row>
    <row r="27" spans="1:10" ht="19.5" customHeight="1">
      <c r="A27" s="14"/>
      <c r="B27" s="2">
        <v>20</v>
      </c>
      <c r="C27" s="2"/>
      <c r="D27" s="1" t="s">
        <v>609</v>
      </c>
      <c r="E27" s="1" t="s">
        <v>491</v>
      </c>
      <c r="F27" s="94"/>
      <c r="G27" s="15" t="s">
        <v>610</v>
      </c>
      <c r="H27" s="1" t="s">
        <v>248</v>
      </c>
      <c r="I27" s="1" t="s">
        <v>239</v>
      </c>
      <c r="J27" s="1" t="s">
        <v>110</v>
      </c>
    </row>
    <row r="28" spans="1:10" ht="19.5" customHeight="1">
      <c r="A28" s="14"/>
      <c r="B28" s="2">
        <v>21</v>
      </c>
      <c r="C28" s="2"/>
      <c r="D28" s="1" t="s">
        <v>606</v>
      </c>
      <c r="E28" s="1" t="s">
        <v>605</v>
      </c>
      <c r="F28" s="94"/>
      <c r="G28" s="15" t="s">
        <v>607</v>
      </c>
      <c r="H28" s="1"/>
      <c r="I28" s="1" t="s">
        <v>239</v>
      </c>
      <c r="J28" s="1" t="s">
        <v>608</v>
      </c>
    </row>
    <row r="29" spans="1:10" ht="19.5" customHeight="1">
      <c r="A29" s="14"/>
    </row>
    <row r="30" spans="1:10" ht="19.5" customHeight="1">
      <c r="A30" s="14"/>
      <c r="B30" s="2"/>
      <c r="C30" s="2"/>
      <c r="D30" s="11" t="s">
        <v>205</v>
      </c>
      <c r="E30" s="1"/>
      <c r="F30" s="1"/>
      <c r="G30" s="15" t="str">
        <f>IF(ISBLANK(E30)=TRUE,"",CONVERT(E30,"m","ft"))</f>
        <v/>
      </c>
      <c r="H30" s="13" t="s">
        <v>202</v>
      </c>
      <c r="I30" s="1"/>
      <c r="J30" s="1"/>
    </row>
    <row r="31" spans="1:10" ht="19.5" customHeight="1">
      <c r="A31" s="14"/>
      <c r="G31" s="16" t="s">
        <v>3</v>
      </c>
    </row>
    <row r="32" spans="1:10" ht="19.5" customHeight="1">
      <c r="A32" s="14"/>
      <c r="B32" s="2">
        <v>1</v>
      </c>
      <c r="C32" s="2"/>
      <c r="D32" s="1" t="s">
        <v>381</v>
      </c>
      <c r="E32" s="1" t="s">
        <v>374</v>
      </c>
      <c r="F32" s="94">
        <v>1800</v>
      </c>
      <c r="G32" s="15" t="s">
        <v>231</v>
      </c>
      <c r="H32" s="1" t="s">
        <v>382</v>
      </c>
      <c r="I32" s="1" t="s">
        <v>260</v>
      </c>
      <c r="J32" s="45" t="s">
        <v>246</v>
      </c>
    </row>
    <row r="33" spans="1:10" ht="19.5" customHeight="1">
      <c r="A33" s="14"/>
      <c r="B33" s="2">
        <v>2</v>
      </c>
      <c r="C33" s="2"/>
      <c r="D33" s="1" t="s">
        <v>505</v>
      </c>
      <c r="E33" s="1" t="s">
        <v>374</v>
      </c>
      <c r="F33" s="94">
        <v>1300</v>
      </c>
      <c r="G33" s="15" t="s">
        <v>241</v>
      </c>
      <c r="H33" s="1" t="s">
        <v>507</v>
      </c>
      <c r="I33" s="1" t="s">
        <v>506</v>
      </c>
      <c r="J33" s="45" t="s">
        <v>246</v>
      </c>
    </row>
    <row r="34" spans="1:10" ht="19.5" customHeight="1">
      <c r="A34" s="14"/>
      <c r="B34" s="2">
        <v>3</v>
      </c>
      <c r="C34" s="2"/>
      <c r="D34" s="1" t="s">
        <v>508</v>
      </c>
      <c r="E34" s="1" t="s">
        <v>394</v>
      </c>
      <c r="F34" s="94"/>
      <c r="G34" s="15" t="s">
        <v>509</v>
      </c>
      <c r="H34" s="1" t="s">
        <v>510</v>
      </c>
      <c r="I34" s="1" t="s">
        <v>215</v>
      </c>
      <c r="J34" s="45" t="s">
        <v>232</v>
      </c>
    </row>
    <row r="35" spans="1:10" ht="19.5" customHeight="1">
      <c r="A35" s="14"/>
      <c r="B35" s="2">
        <v>4</v>
      </c>
      <c r="C35" s="2"/>
      <c r="D35" s="1" t="s">
        <v>599</v>
      </c>
      <c r="E35" s="1" t="s">
        <v>296</v>
      </c>
      <c r="F35" s="94"/>
      <c r="G35" s="15" t="s">
        <v>241</v>
      </c>
      <c r="H35" s="1" t="s">
        <v>384</v>
      </c>
      <c r="I35" s="1" t="s">
        <v>356</v>
      </c>
      <c r="J35" s="45" t="s">
        <v>232</v>
      </c>
    </row>
    <row r="36" spans="1:10" ht="19.5" customHeight="1">
      <c r="A36" s="14"/>
      <c r="B36" s="2">
        <v>5</v>
      </c>
      <c r="C36" s="2"/>
      <c r="D36" s="1" t="s">
        <v>383</v>
      </c>
      <c r="E36" s="1" t="s">
        <v>491</v>
      </c>
      <c r="F36" s="94"/>
      <c r="G36" s="15" t="s">
        <v>231</v>
      </c>
      <c r="H36" s="1" t="s">
        <v>384</v>
      </c>
      <c r="I36" s="1" t="s">
        <v>260</v>
      </c>
      <c r="J36" s="45" t="s">
        <v>246</v>
      </c>
    </row>
    <row r="37" spans="1:10" ht="19.5" customHeight="1">
      <c r="A37" s="14"/>
      <c r="B37" s="2">
        <v>6</v>
      </c>
      <c r="C37" s="2"/>
      <c r="D37" s="1" t="s">
        <v>354</v>
      </c>
      <c r="E37" s="1" t="s">
        <v>491</v>
      </c>
      <c r="F37" s="94"/>
      <c r="G37" s="15" t="s">
        <v>231</v>
      </c>
      <c r="H37" s="1" t="s">
        <v>355</v>
      </c>
      <c r="I37" s="1" t="s">
        <v>214</v>
      </c>
      <c r="J37" s="45" t="s">
        <v>232</v>
      </c>
    </row>
    <row r="38" spans="1:10" ht="19.5" customHeight="1">
      <c r="A38" s="14"/>
      <c r="B38" s="2"/>
      <c r="C38" s="2"/>
      <c r="D38" s="1"/>
      <c r="E38" s="1"/>
      <c r="F38" s="1"/>
      <c r="G38" s="15"/>
      <c r="H38" s="1"/>
      <c r="I38" s="1"/>
      <c r="J38" s="1"/>
    </row>
    <row r="39" spans="1:10" ht="19.5" customHeight="1">
      <c r="A39" s="14"/>
      <c r="B39" s="2"/>
      <c r="C39" s="2"/>
      <c r="D39" s="11" t="s">
        <v>206</v>
      </c>
      <c r="E39" s="1"/>
      <c r="F39" s="1"/>
      <c r="G39" s="15"/>
      <c r="H39" s="13" t="s">
        <v>202</v>
      </c>
      <c r="I39" s="1"/>
      <c r="J39" s="1"/>
    </row>
    <row r="40" spans="1:10" ht="19.5" customHeight="1">
      <c r="A40" s="14"/>
      <c r="B40" s="2"/>
      <c r="C40" s="2"/>
      <c r="D40" s="45"/>
      <c r="E40" s="1"/>
      <c r="F40" s="1" t="s">
        <v>3</v>
      </c>
      <c r="G40" s="15" t="s">
        <v>3</v>
      </c>
      <c r="H40" s="101"/>
      <c r="I40" s="1"/>
      <c r="J40" s="1"/>
    </row>
    <row r="41" spans="1:10" ht="19.5" customHeight="1">
      <c r="A41" s="14"/>
      <c r="B41" s="94">
        <v>1</v>
      </c>
      <c r="C41" s="2"/>
      <c r="D41" s="1" t="s">
        <v>342</v>
      </c>
      <c r="E41" s="1" t="s">
        <v>299</v>
      </c>
      <c r="F41" s="94"/>
      <c r="G41" s="15" t="s">
        <v>343</v>
      </c>
      <c r="I41" s="1" t="s">
        <v>344</v>
      </c>
      <c r="J41" s="1" t="s">
        <v>110</v>
      </c>
    </row>
    <row r="42" spans="1:10" ht="19.5" customHeight="1">
      <c r="A42" s="14"/>
      <c r="B42" s="94">
        <v>2</v>
      </c>
      <c r="C42" s="113" t="s">
        <v>533</v>
      </c>
      <c r="D42" s="1" t="s">
        <v>430</v>
      </c>
      <c r="E42" s="1" t="s">
        <v>299</v>
      </c>
      <c r="F42" s="94"/>
      <c r="G42" s="15" t="s">
        <v>431</v>
      </c>
      <c r="I42" s="1" t="s">
        <v>282</v>
      </c>
      <c r="J42" s="1" t="s">
        <v>341</v>
      </c>
    </row>
    <row r="43" spans="1:10" ht="19.5" customHeight="1">
      <c r="A43" s="14"/>
      <c r="B43" s="94">
        <v>3</v>
      </c>
      <c r="C43" s="2"/>
      <c r="D43" s="1" t="s">
        <v>458</v>
      </c>
      <c r="E43" s="1" t="s">
        <v>374</v>
      </c>
      <c r="F43" s="94"/>
      <c r="G43" s="15" t="s">
        <v>581</v>
      </c>
      <c r="I43" s="1" t="s">
        <v>61</v>
      </c>
      <c r="J43" s="1" t="s">
        <v>110</v>
      </c>
    </row>
    <row r="44" spans="1:10" ht="19.5" customHeight="1">
      <c r="A44" s="14"/>
      <c r="B44" s="94">
        <v>4</v>
      </c>
      <c r="C44" s="113" t="s">
        <v>604</v>
      </c>
      <c r="D44" s="1" t="s">
        <v>376</v>
      </c>
      <c r="E44" s="1" t="s">
        <v>374</v>
      </c>
      <c r="F44" s="94"/>
      <c r="G44" s="15" t="s">
        <v>377</v>
      </c>
      <c r="I44" s="1" t="s">
        <v>207</v>
      </c>
      <c r="J44" s="1" t="s">
        <v>603</v>
      </c>
    </row>
    <row r="45" spans="1:10" ht="19.5" customHeight="1">
      <c r="A45" s="14"/>
      <c r="B45" s="94">
        <v>5</v>
      </c>
      <c r="C45" s="2"/>
      <c r="D45" s="1" t="s">
        <v>373</v>
      </c>
      <c r="E45" s="1" t="s">
        <v>374</v>
      </c>
      <c r="F45" s="94"/>
      <c r="G45" s="15" t="s">
        <v>375</v>
      </c>
      <c r="I45" s="1" t="s">
        <v>207</v>
      </c>
      <c r="J45" s="1" t="s">
        <v>110</v>
      </c>
    </row>
    <row r="46" spans="1:10" ht="19.5" customHeight="1">
      <c r="A46" s="14"/>
      <c r="B46" s="94">
        <v>6</v>
      </c>
      <c r="C46" s="2"/>
      <c r="D46" s="1" t="s">
        <v>576</v>
      </c>
      <c r="E46" s="1" t="s">
        <v>374</v>
      </c>
      <c r="F46" s="94"/>
      <c r="G46" s="15" t="s">
        <v>577</v>
      </c>
      <c r="I46" s="1" t="s">
        <v>282</v>
      </c>
      <c r="J46" s="1" t="s">
        <v>110</v>
      </c>
    </row>
    <row r="47" spans="1:10" ht="19.5" customHeight="1">
      <c r="A47" s="14"/>
      <c r="B47" s="94">
        <v>7</v>
      </c>
      <c r="C47" s="2"/>
      <c r="D47" s="1" t="s">
        <v>578</v>
      </c>
      <c r="E47" s="1" t="s">
        <v>374</v>
      </c>
      <c r="F47" s="94"/>
      <c r="G47" s="15" t="s">
        <v>579</v>
      </c>
      <c r="I47" s="1" t="s">
        <v>282</v>
      </c>
      <c r="J47" s="1" t="s">
        <v>110</v>
      </c>
    </row>
    <row r="48" spans="1:10" ht="19.5" customHeight="1">
      <c r="A48" s="14"/>
      <c r="B48" s="94">
        <v>8</v>
      </c>
      <c r="C48" s="2"/>
      <c r="D48" s="1" t="s">
        <v>499</v>
      </c>
      <c r="E48" s="1" t="s">
        <v>394</v>
      </c>
      <c r="F48" s="94"/>
      <c r="G48" s="15" t="s">
        <v>500</v>
      </c>
      <c r="I48" s="1" t="s">
        <v>61</v>
      </c>
      <c r="J48" s="1" t="s">
        <v>110</v>
      </c>
    </row>
    <row r="49" spans="1:10" ht="19.5" customHeight="1">
      <c r="A49" s="14"/>
      <c r="B49" s="94">
        <v>9</v>
      </c>
      <c r="C49" s="113" t="s">
        <v>611</v>
      </c>
      <c r="D49" s="1" t="s">
        <v>349</v>
      </c>
      <c r="E49" s="1" t="s">
        <v>348</v>
      </c>
      <c r="F49" s="94"/>
      <c r="G49" s="15" t="s">
        <v>350</v>
      </c>
      <c r="I49" s="1" t="s">
        <v>351</v>
      </c>
      <c r="J49" s="1" t="s">
        <v>341</v>
      </c>
    </row>
    <row r="50" spans="1:10" ht="19.5" customHeight="1">
      <c r="A50" s="14"/>
      <c r="B50" s="94">
        <v>10</v>
      </c>
      <c r="C50" s="2"/>
      <c r="D50" s="1" t="s">
        <v>572</v>
      </c>
      <c r="E50" s="1" t="s">
        <v>348</v>
      </c>
      <c r="F50" s="94"/>
      <c r="G50" s="15" t="s">
        <v>319</v>
      </c>
      <c r="I50" s="1" t="s">
        <v>61</v>
      </c>
      <c r="J50" s="1" t="s">
        <v>110</v>
      </c>
    </row>
    <row r="51" spans="1:10" ht="19.5" customHeight="1">
      <c r="A51" s="14"/>
      <c r="B51" s="94">
        <v>11</v>
      </c>
      <c r="C51" s="2"/>
      <c r="D51" s="1" t="s">
        <v>597</v>
      </c>
      <c r="E51" s="1" t="s">
        <v>296</v>
      </c>
      <c r="F51" s="94"/>
      <c r="G51" s="15" t="s">
        <v>598</v>
      </c>
      <c r="I51" s="1" t="s">
        <v>117</v>
      </c>
      <c r="J51" s="1" t="s">
        <v>110</v>
      </c>
    </row>
    <row r="52" spans="1:10" ht="19.5" customHeight="1">
      <c r="A52" s="14"/>
      <c r="B52" s="94">
        <v>12</v>
      </c>
      <c r="C52" s="2"/>
      <c r="D52" s="1" t="s">
        <v>570</v>
      </c>
      <c r="E52" s="1" t="s">
        <v>296</v>
      </c>
      <c r="F52" s="94"/>
      <c r="G52" s="15" t="s">
        <v>571</v>
      </c>
      <c r="I52" s="1" t="s">
        <v>61</v>
      </c>
      <c r="J52" s="1" t="s">
        <v>110</v>
      </c>
    </row>
    <row r="53" spans="1:10" ht="19.5" customHeight="1">
      <c r="A53" s="14"/>
      <c r="B53" s="94">
        <v>13</v>
      </c>
      <c r="C53" s="2"/>
      <c r="D53" s="1" t="s">
        <v>297</v>
      </c>
      <c r="E53" s="1" t="s">
        <v>296</v>
      </c>
      <c r="F53" s="94"/>
      <c r="G53" s="15" t="s">
        <v>298</v>
      </c>
      <c r="I53" s="1" t="s">
        <v>69</v>
      </c>
      <c r="J53" s="1" t="s">
        <v>110</v>
      </c>
    </row>
    <row r="54" spans="1:10" ht="19.5" customHeight="1">
      <c r="A54" s="14"/>
      <c r="B54" s="94">
        <v>14</v>
      </c>
      <c r="C54" s="2"/>
      <c r="D54" s="1" t="s">
        <v>330</v>
      </c>
      <c r="E54" s="1" t="s">
        <v>296</v>
      </c>
      <c r="F54" s="94"/>
      <c r="G54" s="15" t="s">
        <v>331</v>
      </c>
      <c r="I54" s="1" t="s">
        <v>69</v>
      </c>
      <c r="J54" s="1" t="s">
        <v>110</v>
      </c>
    </row>
    <row r="55" spans="1:10" ht="19.5" customHeight="1">
      <c r="A55" s="14"/>
      <c r="B55" s="94">
        <v>15</v>
      </c>
      <c r="C55" s="2"/>
      <c r="D55" s="1" t="s">
        <v>487</v>
      </c>
      <c r="E55" s="1" t="s">
        <v>486</v>
      </c>
      <c r="F55" s="94"/>
      <c r="G55" s="15" t="s">
        <v>488</v>
      </c>
      <c r="I55" s="1" t="s">
        <v>207</v>
      </c>
      <c r="J55" s="1" t="s">
        <v>110</v>
      </c>
    </row>
    <row r="56" spans="1:10" ht="19.5" customHeight="1">
      <c r="A56" s="14"/>
      <c r="B56" s="94">
        <v>16</v>
      </c>
      <c r="C56" s="2"/>
      <c r="D56" s="1" t="s">
        <v>484</v>
      </c>
      <c r="E56" s="1" t="s">
        <v>483</v>
      </c>
      <c r="F56" s="94"/>
      <c r="G56" s="15" t="s">
        <v>485</v>
      </c>
      <c r="I56" s="1" t="s">
        <v>207</v>
      </c>
      <c r="J56" s="1" t="s">
        <v>110</v>
      </c>
    </row>
    <row r="57" spans="1:10" ht="19.5" customHeight="1">
      <c r="A57" s="14"/>
      <c r="B57" s="94">
        <v>17</v>
      </c>
      <c r="C57" s="2"/>
      <c r="D57" s="1" t="s">
        <v>565</v>
      </c>
      <c r="E57" s="1" t="s">
        <v>564</v>
      </c>
      <c r="F57" s="94"/>
      <c r="G57" s="15" t="s">
        <v>566</v>
      </c>
      <c r="I57" s="1" t="s">
        <v>495</v>
      </c>
      <c r="J57" s="1" t="s">
        <v>110</v>
      </c>
    </row>
    <row r="58" spans="1:10" ht="19.5" customHeight="1">
      <c r="A58" s="14"/>
      <c r="D58" s="1"/>
      <c r="G58" s="15" t="str">
        <f>IF(ISBLANK(E58)=TRUE,"",CONVERT(E58,"m","ft"))</f>
        <v/>
      </c>
      <c r="J58" t="s">
        <v>3</v>
      </c>
    </row>
    <row r="59" spans="1:10" ht="19.5" customHeight="1">
      <c r="A59" s="14"/>
      <c r="D59" s="11" t="s">
        <v>208</v>
      </c>
      <c r="G59" s="15"/>
      <c r="H59" s="13" t="s">
        <v>202</v>
      </c>
      <c r="J59" t="s">
        <v>3</v>
      </c>
    </row>
    <row r="60" spans="1:10" ht="19.5" customHeight="1">
      <c r="A60" s="14"/>
      <c r="B60" s="2"/>
      <c r="C60" s="2"/>
      <c r="D60" s="100" t="s">
        <v>35</v>
      </c>
      <c r="E60" s="1"/>
      <c r="F60" s="2"/>
      <c r="G60" s="15"/>
      <c r="H60" s="1"/>
      <c r="I60" s="1"/>
      <c r="J60" s="1" t="s">
        <v>209</v>
      </c>
    </row>
    <row r="61" spans="1:10" ht="19.5" customHeight="1">
      <c r="A61" s="14"/>
      <c r="B61" s="2"/>
      <c r="C61" s="2"/>
      <c r="D61" s="1"/>
      <c r="E61" s="1"/>
      <c r="F61" s="1"/>
      <c r="G61" s="15" t="str">
        <f>IF(ISBLANK(E61)=TRUE,"",CONVERT(E61,"m","ft"))</f>
        <v/>
      </c>
      <c r="H61" s="13" t="s">
        <v>202</v>
      </c>
      <c r="I61" s="1"/>
      <c r="J61" s="1"/>
    </row>
    <row r="62" spans="1:10" ht="19.5" customHeight="1">
      <c r="A62" s="14"/>
      <c r="B62" s="2"/>
      <c r="C62" s="2"/>
      <c r="D62" s="11" t="s">
        <v>115</v>
      </c>
      <c r="E62" s="1"/>
      <c r="F62" s="1"/>
      <c r="G62" s="15"/>
      <c r="H62" s="107"/>
      <c r="I62" s="1"/>
      <c r="J62" s="1"/>
    </row>
    <row r="63" spans="1:10" ht="19.5" customHeight="1">
      <c r="A63" s="14"/>
      <c r="B63" s="2">
        <v>1</v>
      </c>
      <c r="C63" s="2"/>
      <c r="D63" s="1" t="s">
        <v>503</v>
      </c>
      <c r="E63" s="1" t="s">
        <v>296</v>
      </c>
      <c r="F63" s="2"/>
      <c r="G63" s="15" t="s">
        <v>504</v>
      </c>
      <c r="H63" s="16"/>
      <c r="I63" s="1" t="s">
        <v>61</v>
      </c>
      <c r="J63" s="1"/>
    </row>
    <row r="64" spans="1:10" ht="19.5" customHeight="1">
      <c r="A64" s="14"/>
      <c r="B64" s="2">
        <v>2</v>
      </c>
      <c r="C64" s="2"/>
      <c r="D64" s="1" t="s">
        <v>590</v>
      </c>
      <c r="E64" s="1" t="s">
        <v>374</v>
      </c>
      <c r="F64" s="2"/>
      <c r="G64" s="15" t="s">
        <v>591</v>
      </c>
      <c r="H64" s="16"/>
      <c r="I64" s="1" t="s">
        <v>67</v>
      </c>
      <c r="J64" s="1" t="s">
        <v>37</v>
      </c>
    </row>
    <row r="65" spans="1:10" ht="19.5" customHeight="1">
      <c r="A65" s="14"/>
      <c r="B65" s="2"/>
      <c r="C65" s="2"/>
      <c r="D65" s="100"/>
      <c r="E65" s="100"/>
      <c r="F65" s="94"/>
      <c r="G65" s="105"/>
      <c r="H65" s="100"/>
      <c r="I65" s="100"/>
      <c r="J65" s="100"/>
    </row>
    <row r="66" spans="1:10" ht="19.2" customHeight="1">
      <c r="A66" s="14"/>
      <c r="B66" s="2"/>
      <c r="C66" s="2"/>
      <c r="D66" s="1" t="s">
        <v>210</v>
      </c>
      <c r="E66" s="1"/>
      <c r="F66" s="1"/>
      <c r="G66" s="1"/>
      <c r="H66" s="14"/>
      <c r="I66" s="1" t="str">
        <f>SHEET1!L4</f>
        <v>DATED : 30.04.2025</v>
      </c>
      <c r="J66" s="1" t="s">
        <v>211</v>
      </c>
    </row>
    <row r="67" spans="1:10" ht="19.5" customHeight="1">
      <c r="A67" s="14"/>
      <c r="B67" s="2"/>
      <c r="C67" s="2"/>
      <c r="D67" s="1" t="s">
        <v>212</v>
      </c>
      <c r="E67" s="1"/>
      <c r="F67" s="1"/>
      <c r="G67" s="1"/>
      <c r="H67" s="14"/>
      <c r="I67" s="1"/>
      <c r="J67" s="1" t="s">
        <v>213</v>
      </c>
    </row>
    <row r="68" spans="1:10" ht="15.75" customHeight="1">
      <c r="A68" s="14"/>
      <c r="B68" s="14"/>
      <c r="C68" s="14"/>
      <c r="D68" s="14"/>
      <c r="E68" s="14"/>
      <c r="F68" s="14"/>
      <c r="G68" s="14"/>
      <c r="H68" s="14"/>
      <c r="I68" s="14"/>
      <c r="J68" s="14"/>
    </row>
    <row r="69" spans="1:10" ht="15.7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0" ht="15.75" customHeight="1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0" ht="15.75" customHeight="1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0" ht="15.75" customHeight="1">
      <c r="A72" s="14"/>
      <c r="B72" s="14"/>
      <c r="C72" s="14"/>
      <c r="D72" s="14"/>
      <c r="E72" s="14"/>
      <c r="F72" s="14"/>
      <c r="G72" s="14"/>
      <c r="H72" s="14"/>
      <c r="I72" s="14"/>
      <c r="J72" s="14"/>
    </row>
    <row r="73" spans="1:10" ht="15.75" customHeight="1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5.75" customHeight="1">
      <c r="A74" s="14"/>
      <c r="B74" s="14"/>
      <c r="C74" s="14"/>
      <c r="D74" s="14"/>
      <c r="E74" s="14"/>
      <c r="F74" s="14"/>
      <c r="G74" s="14"/>
      <c r="H74" s="14"/>
      <c r="I74" s="14"/>
      <c r="J74" s="14"/>
    </row>
    <row r="75" spans="1:10" ht="15.75" customHeight="1">
      <c r="A75" s="14"/>
      <c r="B75" s="14"/>
      <c r="C75" s="14"/>
      <c r="E75" s="14"/>
      <c r="F75" s="14"/>
    </row>
    <row r="76" spans="1:10" ht="15.75" customHeight="1">
      <c r="A76" s="14"/>
      <c r="B76" s="14"/>
      <c r="E76" s="14"/>
      <c r="F76" s="14"/>
    </row>
    <row r="77" spans="1:10" ht="15.75" customHeight="1">
      <c r="E77" s="14"/>
      <c r="F77" s="14"/>
    </row>
    <row r="78" spans="1:10" ht="15.75" customHeight="1">
      <c r="E78" s="14"/>
      <c r="F78" s="14"/>
    </row>
    <row r="79" spans="1:10" ht="15.75" customHeight="1">
      <c r="E79" s="14"/>
      <c r="F79" s="14"/>
    </row>
    <row r="80" spans="1:10" ht="15.75" customHeight="1">
      <c r="E80" s="14"/>
      <c r="F80" s="14"/>
    </row>
    <row r="81" spans="3:6" ht="15.75" customHeight="1">
      <c r="C81" s="14"/>
      <c r="E81" s="14"/>
      <c r="F81" s="14"/>
    </row>
    <row r="82" spans="3:6" ht="15.75" customHeight="1">
      <c r="C82" s="14"/>
      <c r="E82" s="14"/>
      <c r="F82" s="14"/>
    </row>
    <row r="83" spans="3:6" ht="15.75" customHeight="1">
      <c r="C83" s="14"/>
      <c r="E83" s="14"/>
      <c r="F83" s="14"/>
    </row>
    <row r="84" spans="3:6" ht="15.75" customHeight="1">
      <c r="C84" s="14"/>
      <c r="E84" s="14"/>
      <c r="F84" s="14"/>
    </row>
    <row r="85" spans="3:6" ht="15.75" customHeight="1">
      <c r="C85" s="14"/>
      <c r="E85" s="14"/>
    </row>
    <row r="86" spans="3:6" ht="15.75" customHeight="1">
      <c r="E86" s="14"/>
    </row>
    <row r="87" spans="3:6" ht="15.75" customHeight="1">
      <c r="E87" s="14"/>
    </row>
    <row r="88" spans="3:6" ht="15.75" customHeight="1">
      <c r="E88" s="14"/>
    </row>
    <row r="89" spans="3:6" ht="15.75" customHeight="1">
      <c r="E89" s="14"/>
    </row>
    <row r="90" spans="3:6" ht="15.75" customHeight="1">
      <c r="E90" s="14"/>
    </row>
    <row r="91" spans="3:6" ht="15.75" customHeight="1">
      <c r="E91" s="14"/>
    </row>
    <row r="92" spans="3:6" ht="15.75" customHeight="1">
      <c r="E92" s="14"/>
    </row>
    <row r="93" spans="3:6" ht="15.75" customHeight="1">
      <c r="E93" s="14"/>
    </row>
    <row r="94" spans="3:6" ht="15.75" customHeight="1">
      <c r="E94" s="14"/>
    </row>
    <row r="95" spans="3:6" ht="15.75" customHeight="1">
      <c r="E95" s="14"/>
    </row>
    <row r="96" spans="3: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sortState ref="C32:J50">
    <sortCondition ref="E7:E18"/>
  </sortState>
  <conditionalFormatting sqref="D38">
    <cfRule type="duplicateValues" dxfId="11" priority="261"/>
  </conditionalFormatting>
  <conditionalFormatting sqref="D61">
    <cfRule type="duplicateValues" dxfId="10" priority="273"/>
  </conditionalFormatting>
  <conditionalFormatting sqref="D60">
    <cfRule type="duplicateValues" dxfId="9" priority="19"/>
  </conditionalFormatting>
  <conditionalFormatting sqref="D62">
    <cfRule type="duplicateValues" dxfId="8" priority="207303"/>
  </conditionalFormatting>
  <conditionalFormatting sqref="D66:D67">
    <cfRule type="duplicateValues" dxfId="7" priority="207827"/>
  </conditionalFormatting>
  <conditionalFormatting sqref="D68:D1048576">
    <cfRule type="duplicateValues" dxfId="6" priority="207828"/>
  </conditionalFormatting>
  <conditionalFormatting sqref="D66:D67 D30 D1:D6 D39:D40">
    <cfRule type="duplicateValues" dxfId="5" priority="207830"/>
  </conditionalFormatting>
  <conditionalFormatting sqref="D63:D64">
    <cfRule type="duplicateValues" dxfId="4" priority="9"/>
  </conditionalFormatting>
  <conditionalFormatting sqref="D59">
    <cfRule type="duplicateValues" dxfId="3" priority="212473"/>
  </conditionalFormatting>
  <conditionalFormatting sqref="D65 D7:D28">
    <cfRule type="duplicateValues" dxfId="2" priority="212775"/>
  </conditionalFormatting>
  <conditionalFormatting sqref="D32:D37">
    <cfRule type="duplicateValues" dxfId="1" priority="214776"/>
  </conditionalFormatting>
  <conditionalFormatting sqref="D41:D58">
    <cfRule type="duplicateValues" dxfId="0" priority="215737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2025-04-30T03:49:38Z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