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SHEET3!$E$64</definedName>
  </definedNames>
  <calcPr calcId="124519"/>
</workbook>
</file>

<file path=xl/calcChain.xml><?xml version="1.0" encoding="utf-8"?>
<calcChain xmlns="http://schemas.openxmlformats.org/spreadsheetml/2006/main">
  <c r="F46" i="2"/>
  <c r="N1" i="1" l="1"/>
  <c r="F34" i="2"/>
  <c r="F23"/>
  <c r="F43"/>
  <c r="F27" l="1"/>
  <c r="G48" i="3" l="1"/>
  <c r="F31" i="2" l="1"/>
  <c r="F49"/>
  <c r="G27" i="3"/>
  <c r="G52" l="1"/>
  <c r="G21" l="1"/>
  <c r="I56"/>
  <c r="R1" i="2" l="1"/>
</calcChain>
</file>

<file path=xl/sharedStrings.xml><?xml version="1.0" encoding="utf-8"?>
<sst xmlns="http://schemas.openxmlformats.org/spreadsheetml/2006/main" count="1095" uniqueCount="810">
  <si>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</si>
  <si>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</si>
  <si>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</si>
  <si>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</si>
  <si>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</si>
  <si>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</si>
  <si>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</si>
  <si>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</si>
  <si>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</si>
  <si>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</si>
  <si>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</si>
  <si>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</si>
  <si>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</si>
  <si>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</si>
  <si>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</si>
  <si>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</si>
  <si>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</si>
  <si>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</si>
  <si>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</si>
  <si>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</si>
  <si>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</si>
  <si>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</si>
  <si>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</si>
  <si>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</si>
  <si>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</si>
  <si>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</si>
  <si>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</si>
  <si>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</si>
  <si>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</si>
  <si>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</si>
  <si>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</si>
  <si>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</si>
  <si>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</si>
  <si>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</si>
  <si>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</si>
  <si>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</si>
  <si>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</si>
  <si>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</si>
  <si>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</si>
  <si>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</si>
  <si>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</si>
  <si>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</si>
  <si>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</si>
  <si>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</si>
  <si>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</si>
  <si>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</si>
  <si>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</si>
  <si>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</si>
  <si>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</si>
  <si>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</si>
  <si>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</si>
  <si>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</si>
  <si>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</si>
  <si>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</si>
  <si>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</si>
  <si>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</si>
  <si>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</si>
  <si>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</si>
  <si>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</si>
  <si>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</si>
  <si>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</si>
  <si>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</si>
  <si>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</si>
  <si>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</si>
  <si>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</si>
  <si>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</si>
  <si>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</si>
  <si>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</si>
  <si>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</si>
  <si>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</si>
  <si>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</si>
  <si>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</si>
  <si>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</si>
  <si>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</si>
  <si>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</si>
  <si>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</si>
  <si>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</si>
  <si>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</si>
  <si>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</si>
  <si>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</si>
  <si>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</si>
  <si>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</si>
  <si>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</si>
  <si>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</si>
  <si>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</si>
  <si>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</si>
  <si>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</si>
  <si>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</si>
  <si>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</si>
  <si>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</si>
  <si>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</si>
  <si>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</si>
  <si>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</si>
  <si>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</si>
  <si>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</si>
  <si>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</si>
  <si>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</si>
  <si>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</si>
  <si>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</si>
  <si>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</si>
  <si>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</si>
  <si>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</si>
  <si>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</si>
  <si>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</si>
  <si>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</si>
  <si>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</si>
  <si>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</si>
  <si>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</si>
  <si>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</si>
  <si>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</si>
  <si>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</si>
  <si>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</si>
  <si>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</si>
  <si>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</si>
  <si>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</si>
  <si>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</si>
  <si>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</si>
  <si>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</si>
  <si>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</si>
  <si>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</si>
  <si>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</si>
  <si>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</si>
  <si>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</si>
  <si>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</si>
  <si>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</si>
  <si>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</si>
  <si>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</si>
  <si>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</si>
  <si>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</si>
  <si>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</si>
  <si>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</si>
  <si>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</si>
  <si>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</si>
  <si>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</si>
  <si>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</si>
  <si>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</si>
  <si>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</si>
  <si>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</si>
  <si>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</si>
  <si>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</si>
  <si>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</si>
  <si>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</si>
  <si>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</si>
  <si>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</si>
  <si>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</si>
  <si>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</si>
  <si>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</si>
  <si>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</si>
  <si>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</si>
  <si>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</si>
  <si>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</si>
  <si>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</si>
  <si>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</si>
  <si>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</si>
  <si>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</si>
  <si>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</si>
  <si>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</si>
  <si>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</si>
  <si>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</si>
  <si>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</si>
  <si>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</si>
  <si>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</si>
  <si>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</si>
  <si>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</si>
  <si>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</si>
  <si>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</si>
  <si>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</si>
  <si>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</si>
  <si>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</si>
  <si>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</si>
  <si>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</si>
  <si>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</si>
  <si>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</si>
  <si>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</si>
  <si>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</si>
  <si>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</si>
  <si>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</si>
  <si>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</si>
  <si>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</si>
  <si>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</si>
  <si>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</si>
  <si>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</si>
  <si>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</si>
  <si>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</si>
  <si>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</si>
  <si>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</si>
  <si>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</si>
  <si>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</si>
  <si>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</si>
  <si>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</si>
  <si>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</si>
  <si>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</si>
  <si>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</si>
  <si>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</si>
  <si>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</si>
  <si>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</si>
  <si>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</si>
  <si>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</si>
  <si>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</si>
  <si>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</si>
  <si>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</si>
  <si>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</si>
  <si>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</si>
  <si>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</si>
  <si>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</si>
  <si>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</si>
  <si>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</si>
  <si>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</si>
  <si>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</si>
  <si>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</si>
  <si>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</si>
  <si>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</si>
  <si>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</si>
  <si>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NRA // REQ KICT STBD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</si>
  <si>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</si>
  <si>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</si>
  <si>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</si>
  <si>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</si>
  <si>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</si>
  <si>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</si>
  <si>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</si>
  <si>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</si>
  <si>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</si>
  <si>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</si>
  <si>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</si>
  <si>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</si>
  <si>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</si>
  <si>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</si>
  <si>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</si>
  <si>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</si>
  <si>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</si>
  <si>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</si>
  <si>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</si>
  <si>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15A</t>
  </si>
  <si>
    <t>EXP. 21100/5684 T RICE IN BAGS (25/50 KGs)</t>
  </si>
  <si>
    <t>EXP. 17653/33440 T RICE IN BAGS (25/50 KGs)</t>
  </si>
  <si>
    <t>SAAGAR SCHEME</t>
  </si>
  <si>
    <t>PRIORITY  (SR 3A)</t>
  </si>
  <si>
    <t>PRIORITY  (SR 3F)</t>
  </si>
  <si>
    <t>INIXY124070020</t>
  </si>
  <si>
    <t>M.V. ATLANTIC STAR</t>
  </si>
  <si>
    <t>INIXY124080348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</si>
  <si>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</si>
  <si>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</si>
  <si>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</si>
  <si>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</si>
  <si>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</si>
  <si>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INIXY124080381</t>
  </si>
  <si>
    <t>0510/07.08.2024</t>
  </si>
  <si>
    <t xml:space="preserve">       4.90 M       122.50 (402)</t>
  </si>
  <si>
    <t>IMP. 72409 T HARD COKING COAL IN BULK (5009 T OTB DISC)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</si>
  <si>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</si>
  <si>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</si>
  <si>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</si>
  <si>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</si>
  <si>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CROSS TRADE</t>
  </si>
  <si>
    <t>M.V. VIENNA</t>
  </si>
  <si>
    <t>INIXY124080553</t>
  </si>
  <si>
    <t>PAREKH</t>
  </si>
  <si>
    <t>1155/23.08.2024</t>
  </si>
  <si>
    <t>M.V. GOLDEN ID</t>
  </si>
  <si>
    <t>INIXY124080673</t>
  </si>
  <si>
    <t>2300/30.08.2024</t>
  </si>
  <si>
    <t>--</t>
  </si>
  <si>
    <t>GENESIS</t>
  </si>
  <si>
    <t>23000 MT PD</t>
  </si>
  <si>
    <t>EXP. 24580/540 T RICE/SUGAR IN BAGS (25/50 KGs)</t>
  </si>
  <si>
    <t>IMP. 8511/2527/4921/2142 T HRC/S.TUBES/WOLLASTONITE, POLYPROPLENE, PP RESIN IN J BAGS/P.CARGO</t>
  </si>
  <si>
    <t>M.V. SUVARI KAPTAN</t>
  </si>
  <si>
    <t>INIXY124090795</t>
  </si>
  <si>
    <t>M.V. RU YI II</t>
  </si>
  <si>
    <t>INIXY124090764</t>
  </si>
  <si>
    <t>EXP. 4500 T SODA ASH IN J BAGS</t>
  </si>
  <si>
    <t>TUG OCEAN ZEST</t>
  </si>
  <si>
    <t>INIXY124090807</t>
  </si>
  <si>
    <t>DRY DOCKING &amp; CLASS SURVEY FORMALITIES</t>
  </si>
  <si>
    <t>NRA // COASTAL REQ DRY DOCK</t>
  </si>
  <si>
    <t>INIXY124090804</t>
  </si>
  <si>
    <t>M.V. MOHSEN ILYAS</t>
  </si>
  <si>
    <t>EXP. 7500 T RICE IN BAGS</t>
  </si>
  <si>
    <t>SEACOAST</t>
  </si>
  <si>
    <t>0718/09.09.2024</t>
  </si>
  <si>
    <t xml:space="preserve">       4.80 M       32.00 (105)</t>
  </si>
  <si>
    <t>0948/09.09.2024</t>
  </si>
  <si>
    <t>1740/09.09.2024</t>
  </si>
  <si>
    <t xml:space="preserve">       5.00 M       113.00 (371)</t>
  </si>
  <si>
    <t>M.T. PARAMITA</t>
  </si>
  <si>
    <t>INIXY124090821</t>
  </si>
  <si>
    <t>IMP. 2343 T CHEM IN BULK</t>
  </si>
  <si>
    <t>WILHELMSEN</t>
  </si>
  <si>
    <t>M.V. LILA FROSTBURG</t>
  </si>
  <si>
    <t>DECL RDY</t>
  </si>
  <si>
    <t>M.T. BOW PALLADIUM</t>
  </si>
  <si>
    <t>IMP. 4654 T CHEMICALS</t>
  </si>
  <si>
    <t>CHOWGULE S</t>
  </si>
  <si>
    <t>27.09.2024</t>
  </si>
  <si>
    <t>M.T. SEAWAYS HERCULES</t>
  </si>
  <si>
    <t>KASHMIRA SHG</t>
  </si>
  <si>
    <t>EXP. 500 TEUs</t>
  </si>
  <si>
    <t>M.V. INFINITY K</t>
  </si>
  <si>
    <t>IMP. 6221 T HR COILS</t>
  </si>
  <si>
    <t>TM INTL</t>
  </si>
  <si>
    <t>M.V. GOLBON</t>
  </si>
  <si>
    <t>IMP./EXP. 600/800 TEUs</t>
  </si>
  <si>
    <t>ARMITA SHG</t>
  </si>
  <si>
    <t>ALLIED SHG</t>
  </si>
  <si>
    <t>3500 MT PD</t>
  </si>
  <si>
    <t>M.V. WONDERFUL SW</t>
  </si>
  <si>
    <t>MITSUTOR</t>
  </si>
  <si>
    <t>M.T. JAL SIDDHI</t>
  </si>
  <si>
    <t>EXP. 19500 T SULPHURIC ACID</t>
  </si>
  <si>
    <t>M.V. DOCTOR O</t>
  </si>
  <si>
    <t>M.V. KATHY OCEAN</t>
  </si>
  <si>
    <t>UPASANA</t>
  </si>
  <si>
    <t xml:space="preserve">  </t>
  </si>
  <si>
    <t>ARRESTED</t>
  </si>
  <si>
    <t>M.V. SEASTAR VIKING</t>
  </si>
  <si>
    <t>M.T. NORDIC COPENHAGEN</t>
  </si>
  <si>
    <t>IMP. 9984 T CHEMICALS</t>
  </si>
  <si>
    <t>M.V. BERGE SCAFELL PIKE</t>
  </si>
  <si>
    <t>IMP. 35116 CBM P LOGS</t>
  </si>
  <si>
    <t>M.T. ORIENTAL GERBERA</t>
  </si>
  <si>
    <t>IMP. 6089 T CHEMICALS</t>
  </si>
  <si>
    <t>M.T. ORIENTAL SAKURA</t>
  </si>
  <si>
    <t>1254/14.09.2024</t>
  </si>
  <si>
    <t>M.V. ADINATH</t>
  </si>
  <si>
    <t>INAYAT CARGO</t>
  </si>
  <si>
    <t>1106/15.09.2024</t>
  </si>
  <si>
    <t>475 MT PH</t>
  </si>
  <si>
    <t>M.V. HYDERABAD</t>
  </si>
  <si>
    <t>EXP. 51500 SALT BULK</t>
  </si>
  <si>
    <t>M.V. AMIS BRAVE</t>
  </si>
  <si>
    <t>EXP. 47290 T SBM</t>
  </si>
  <si>
    <t>SHANTILAL</t>
  </si>
  <si>
    <t>0800/16.09.2024</t>
  </si>
  <si>
    <t xml:space="preserve">       6.00 M       141.00 (463)</t>
  </si>
  <si>
    <t>M.T. DM CONDOR</t>
  </si>
  <si>
    <t>1250/16.09.2024</t>
  </si>
  <si>
    <t>2206/16.09.2024</t>
  </si>
  <si>
    <t>1940/16.09.2024</t>
  </si>
  <si>
    <t xml:space="preserve">       5.00 M       100.00 (328)</t>
  </si>
  <si>
    <t>M.V. GOLDEN SHARK</t>
  </si>
  <si>
    <t>M.V. METEOR</t>
  </si>
  <si>
    <t>EXP. 80320 T SALT BULK</t>
  </si>
  <si>
    <t>MALARA SHG</t>
  </si>
  <si>
    <t>M.V. KM HAKATA</t>
  </si>
  <si>
    <t>EXP. 87000 T SALT</t>
  </si>
  <si>
    <t>1954/17.09.2024</t>
  </si>
  <si>
    <t>0136/18.09.2024</t>
  </si>
  <si>
    <t>M.V. XENIA</t>
  </si>
  <si>
    <t>IMP. 76865 T SUGAR BULK</t>
  </si>
  <si>
    <t>IMP. 2995 T CHEM IN BULK</t>
  </si>
  <si>
    <t>M.V. ARTABAZ</t>
  </si>
  <si>
    <t>28.09.2024</t>
  </si>
  <si>
    <t>IMP./EXP. 800/700 TEUs</t>
  </si>
  <si>
    <t>1230/18.09.2024</t>
  </si>
  <si>
    <t xml:space="preserve">       4.70 M       148.17 (486)</t>
  </si>
  <si>
    <t>1300/18.09.2024</t>
  </si>
  <si>
    <t>M.V. CLIPPER TERESA</t>
  </si>
  <si>
    <t>M.V. AN HAI VINCENT</t>
  </si>
  <si>
    <t>IMP. 27500 T DAP</t>
  </si>
  <si>
    <t>TCI SEAWAYS</t>
  </si>
  <si>
    <t>M.V. SAI FORTUNE</t>
  </si>
  <si>
    <t>SAI SHG</t>
  </si>
  <si>
    <t>0848/19.09.2024</t>
  </si>
  <si>
    <t>0536/20.09.2024</t>
  </si>
  <si>
    <t>M.T. CORONET</t>
  </si>
  <si>
    <t>M.T. HARI LEELA</t>
  </si>
  <si>
    <t>M.V. JETSTREAM</t>
  </si>
  <si>
    <t>ANLINE SHIPPING</t>
  </si>
  <si>
    <t>2000/20.09.2024</t>
  </si>
  <si>
    <t>BERTHING TODAY</t>
  </si>
  <si>
    <t>169.03 ( 9 - 16 1/2 )</t>
  </si>
  <si>
    <t>EXP.</t>
  </si>
  <si>
    <t>2500/3500 MT PD</t>
  </si>
  <si>
    <t>3000 MT PD</t>
  </si>
  <si>
    <t>8000 MT PD</t>
  </si>
  <si>
    <t>INIXY124090941</t>
  </si>
  <si>
    <t>EXP. 9998 T RICE BAGS</t>
  </si>
  <si>
    <t> IXY12024090848</t>
  </si>
  <si>
    <t>DECL RDY FR 21.09.24 (1100)</t>
  </si>
  <si>
    <t>DECL RDY REQ OJ-2,3,4</t>
  </si>
  <si>
    <t>M.T. PVT SOLANA</t>
  </si>
  <si>
    <t>INIXY124090914</t>
  </si>
  <si>
    <t>IMP. 45700 T CDSBO IN BULK</t>
  </si>
  <si>
    <t>IMP. 15000 T MS IN BULK</t>
  </si>
  <si>
    <t>INIXY124090929</t>
  </si>
  <si>
    <t>INIXY124090748</t>
  </si>
  <si>
    <t>INIXY124090921</t>
  </si>
  <si>
    <t>INIXY124090906</t>
  </si>
  <si>
    <t>INIXY124090886</t>
  </si>
  <si>
    <t>INIXY124090901</t>
  </si>
  <si>
    <t>NRA // REQ TUNA TEKRA</t>
  </si>
  <si>
    <t>NRA // REQ HP/15K/8K/48HRS/DAYS</t>
  </si>
  <si>
    <t>INIXY124090860</t>
  </si>
  <si>
    <t>EXP. 11000/4000 T RICE/SUGAR BAGS (25/50 KGs)</t>
  </si>
  <si>
    <t>INIXY124090870</t>
  </si>
  <si>
    <t>INIXY124090908</t>
  </si>
  <si>
    <t>INIXY124090896</t>
  </si>
  <si>
    <t>INIXY124090844</t>
  </si>
  <si>
    <t>INIXY124090907</t>
  </si>
  <si>
    <t>EXP. 3200/6300 T SUGAR IN BAGS (50/25 KGs)</t>
  </si>
  <si>
    <t>INIXY124090839</t>
  </si>
  <si>
    <t>INIXY124090833</t>
  </si>
  <si>
    <t>INIXY124090856</t>
  </si>
  <si>
    <t>M.V. SCI CHENNAI</t>
  </si>
  <si>
    <t>IMP./EXP. 1400/1100 TEUs</t>
  </si>
  <si>
    <t>262.07 (860)/A9.0/D13.0</t>
  </si>
  <si>
    <t>JMB</t>
  </si>
  <si>
    <t>CHOWGULE</t>
  </si>
  <si>
    <t>M.T. LUCKY FEB</t>
  </si>
  <si>
    <t>INIXY124090913</t>
  </si>
  <si>
    <t>IMP. 31997 T MOTOR SPIRIT</t>
  </si>
  <si>
    <t>184.95 (607)/A10.0/D7.5</t>
  </si>
  <si>
    <t>M.V. AMIS KALON</t>
  </si>
  <si>
    <t>M.V. XIN LONG YUN 55</t>
  </si>
  <si>
    <t>INIXY124090816</t>
  </si>
  <si>
    <t>INIXY124090845</t>
  </si>
  <si>
    <t>INIXY124090803</t>
  </si>
  <si>
    <t>INIXY124090909</t>
  </si>
  <si>
    <t>INIXY124090877</t>
  </si>
  <si>
    <t>M.V. AGIA EIRINI FORCE</t>
  </si>
  <si>
    <t>M.V. TIAN MU SHAN</t>
  </si>
  <si>
    <t>INIXY124090934</t>
  </si>
  <si>
    <t>IMP. 32000 T HSD IN BULK</t>
  </si>
  <si>
    <t>DECL RDY COASTAL REQ OJ-4</t>
  </si>
  <si>
    <t>156.00 (512)/A7.5/D7.7</t>
  </si>
  <si>
    <t>29.09.2024</t>
  </si>
  <si>
    <t>RE-ANCH. AT OTB ON 1210/21.09.24 FOR BUNKERING</t>
  </si>
  <si>
    <t>1436/21.09.2024</t>
  </si>
  <si>
    <t xml:space="preserve">       7.60 M       183.22 (601)</t>
  </si>
  <si>
    <t>1454/21.09.2024</t>
  </si>
  <si>
    <t>0206/22.09.2024</t>
  </si>
  <si>
    <t xml:space="preserve">       6.17 M       189.99 (623)</t>
  </si>
  <si>
    <t xml:space="preserve">                M       235.00 (771)</t>
  </si>
  <si>
    <t>RE-ANCH. AT OTB ON 0748/22.09.24</t>
  </si>
  <si>
    <t>0948/22.09.2024</t>
  </si>
  <si>
    <t xml:space="preserve">     10.30 M       182.91 (600)</t>
  </si>
  <si>
    <t>M.V. EXPLORER EUROPE</t>
  </si>
  <si>
    <t>1330/22.09.2024</t>
  </si>
  <si>
    <t>1412/22.09.2024</t>
  </si>
  <si>
    <t xml:space="preserve">       6.00 M       190.00 (623)</t>
  </si>
  <si>
    <t>1812/22.09.2024</t>
  </si>
  <si>
    <t xml:space="preserve">     14.06 M       229.00 (751)</t>
  </si>
  <si>
    <t>775 MT PH</t>
  </si>
  <si>
    <t>1430/22.09.2024</t>
  </si>
  <si>
    <t>PM</t>
  </si>
  <si>
    <t>EXP. 49500 T SALT IN BULK</t>
  </si>
  <si>
    <t>M.T. ORION</t>
  </si>
  <si>
    <t>IMP. 292/6669/1536/297/204 T CRC/HRC/S.TUBES/S.PIPES/P.CARGO</t>
  </si>
  <si>
    <t>1215/21.09.2024</t>
  </si>
  <si>
    <t>1310/21.09.2024</t>
  </si>
  <si>
    <t>INIXY124090861</t>
  </si>
  <si>
    <t>IMP. 39159 CBM AUS PINE LOGS</t>
  </si>
  <si>
    <t>INIXY124090951</t>
  </si>
  <si>
    <t>M.V. PACIFIC SOPHIA</t>
  </si>
  <si>
    <t>EXP. 19500 T SULPHURIC ACID IN BULK</t>
  </si>
  <si>
    <t>INIXY124090884</t>
  </si>
  <si>
    <t>M.V. TOMINI HARMONY</t>
  </si>
  <si>
    <t>INIXY124090952</t>
  </si>
  <si>
    <t>EXP. 61750 T SALT IN BULK</t>
  </si>
  <si>
    <t>M.T. CRYSTAL VOYAGE</t>
  </si>
  <si>
    <t>INIXY124090960</t>
  </si>
  <si>
    <t>IMP. 16552 T CHEM IN BULK</t>
  </si>
  <si>
    <t>4000 MT PD</t>
  </si>
  <si>
    <t>1111/01.10.2024</t>
  </si>
  <si>
    <t>1302/27.09.2024</t>
  </si>
  <si>
    <t>1355/01.10.2024</t>
  </si>
  <si>
    <t>EXP. 46700 T RSM IN BULK</t>
  </si>
  <si>
    <t>M.T. OCEAN AGLAIA</t>
  </si>
  <si>
    <t>EXP. 37250 T GSSP IN BULK</t>
  </si>
  <si>
    <t>INIXY124090947</t>
  </si>
  <si>
    <t>INIXY124090948</t>
  </si>
  <si>
    <t>M.V. LIMA STRAIT</t>
  </si>
  <si>
    <t>186.40 (612)/A</t>
  </si>
  <si>
    <t>IMP. 4920/1442/803/212 T CRC/S.PIPES/J.BAGS/EQP.</t>
  </si>
  <si>
    <t>TUG TRITON ENERGY</t>
  </si>
  <si>
    <t>AM</t>
  </si>
  <si>
    <t>ARRIVAL FOR SURVEY PURPOSE</t>
  </si>
  <si>
    <t>33.20 (109)/A3.5/D3.5</t>
  </si>
  <si>
    <t>V-OCEAN SH</t>
  </si>
  <si>
    <t>M.V. ROYAL O</t>
  </si>
  <si>
    <t>INIXY124090937</t>
  </si>
  <si>
    <t>EXP. 20500 T RICE IN BAGS</t>
  </si>
  <si>
    <t>NRA // PREF CLEAN CARGO BERTH</t>
  </si>
  <si>
    <t>INIXY124090955</t>
  </si>
  <si>
    <t>M.V. AL DHAFRA</t>
  </si>
  <si>
    <t>IMP. 47998 T UREA IN BULK</t>
  </si>
  <si>
    <t>ANLINE</t>
  </si>
  <si>
    <t>HP</t>
  </si>
  <si>
    <t>STEEL</t>
  </si>
  <si>
    <t xml:space="preserve">                M       180.00 (591)</t>
  </si>
  <si>
    <t>RE-ANCH. AT OTB ON 1800/23.09.24 DUE TO ENGINE PRBLM</t>
  </si>
  <si>
    <t>0030/24.09.2024</t>
  </si>
  <si>
    <t xml:space="preserve">       6.20 M       141.00 (463)</t>
  </si>
  <si>
    <t xml:space="preserve">                M       176.00 (577)</t>
  </si>
  <si>
    <t>INIXY124090882</t>
  </si>
  <si>
    <t>M.V. TCI ANAND</t>
  </si>
  <si>
    <t>INIXY124090962</t>
  </si>
  <si>
    <t>IMP./EXP. 1000/870 TEUs</t>
  </si>
  <si>
    <t>INIXY124090878</t>
  </si>
  <si>
    <t>M.T. DAE WON</t>
  </si>
  <si>
    <t>INIXY124090970</t>
  </si>
  <si>
    <t>IMP. 7000/6900 T CPO/CHEM IN BULK</t>
  </si>
  <si>
    <t>NRA // REQ OJ-2,3,4</t>
  </si>
  <si>
    <t>INIXY124090971</t>
  </si>
  <si>
    <t>INIXY124090930</t>
  </si>
  <si>
    <t>INIXY124090954</t>
  </si>
  <si>
    <t>INIXY124090953</t>
  </si>
  <si>
    <t>INIXY124090956</t>
  </si>
  <si>
    <t>INIXY124090969</t>
  </si>
  <si>
    <t>INIXY124090817</t>
  </si>
  <si>
    <t>INIXY124090843</t>
  </si>
  <si>
    <t>INIXY124090890</t>
  </si>
  <si>
    <t>139.96 ( 26 - 32 1/4 )</t>
  </si>
  <si>
    <t>1825/23.09.2024</t>
  </si>
  <si>
    <t>6000 MT PD</t>
  </si>
  <si>
    <t>0813/27.09.2024</t>
  </si>
  <si>
    <t xml:space="preserve">                M       179.99 (591)</t>
  </si>
  <si>
    <t>05.10.2024</t>
  </si>
  <si>
    <t>M.T. CONDOR TRADER</t>
  </si>
  <si>
    <t>EXP. 54000 T SALT IN BULK</t>
  </si>
  <si>
    <t>EXP. 51000 T SALT IN BULK</t>
  </si>
  <si>
    <t>DECL RDY REQ HP/15K/8K/48HRS/DAYS</t>
  </si>
  <si>
    <t>M.V. PROPEL WISDOM</t>
  </si>
  <si>
    <t>INIXY124090805</t>
  </si>
  <si>
    <t>IMP. 42967 CBM LOGS IN BULK</t>
  </si>
  <si>
    <t>189.00 (623)/A</t>
  </si>
  <si>
    <t>171.00 (561)/A</t>
  </si>
  <si>
    <t>IMP. 6304 T CHEM IN BULK</t>
  </si>
  <si>
    <t>30.09.2024</t>
  </si>
  <si>
    <t>M.V. CHL APOLLO</t>
  </si>
  <si>
    <t>INIXY124090975</t>
  </si>
  <si>
    <t>119.80 (393)/A6.0/D</t>
  </si>
  <si>
    <t>NRA // PREF CJ-13 TO 16 (HEAVY LIFT OPERATORS)</t>
  </si>
  <si>
    <t>IMP. 834 T PROJ CARGO (25 PKGS)</t>
  </si>
  <si>
    <t>0915/24.09.2024</t>
  </si>
  <si>
    <t xml:space="preserve">       9.20 M       147.80 (485)</t>
  </si>
  <si>
    <t>1035/24.09.2024</t>
  </si>
  <si>
    <t xml:space="preserve">       6.20 M       117.00 (384)</t>
  </si>
  <si>
    <t>1142/24.09.2024</t>
  </si>
  <si>
    <t>2112/24.09.2024</t>
  </si>
  <si>
    <t>0630/25.09.2024</t>
  </si>
  <si>
    <t xml:space="preserve">       6.00 M       144.05 (473)</t>
  </si>
  <si>
    <t>2230/24.09.2024</t>
  </si>
  <si>
    <t>250 MT PH</t>
  </si>
  <si>
    <t>M.V. GAUJA</t>
  </si>
  <si>
    <t>INIXY124090985</t>
  </si>
  <si>
    <t>IMP./EXP. 386/300 TEUs</t>
  </si>
  <si>
    <t>207.40 (680)/A</t>
  </si>
  <si>
    <t>MASTER LOG</t>
  </si>
  <si>
    <t>M.V. SAPPHIRE X</t>
  </si>
  <si>
    <t>EXP. 54700 T SALT IN BULK</t>
  </si>
  <si>
    <t>EXP. 30532 T SALT IN BULK</t>
  </si>
  <si>
    <t>2015/24.09.2024</t>
  </si>
  <si>
    <t>0645/24.09.2024</t>
  </si>
  <si>
    <t>1015/26.09.2024</t>
  </si>
  <si>
    <t>0045/01.10.2024</t>
  </si>
  <si>
    <t>0830/28.09.2024</t>
  </si>
  <si>
    <t>03.10.2024</t>
  </si>
  <si>
    <t>MARINELINKS</t>
  </si>
  <si>
    <t>INIXY124090989</t>
  </si>
  <si>
    <t>M.T. SHENG HANG 005</t>
  </si>
  <si>
    <t>176.20 (578)/A9.2/D6.0</t>
  </si>
  <si>
    <t>IMP. 25002 T CPO IN BULK</t>
  </si>
  <si>
    <t>134.16 (440)/A5.9/D5.0</t>
  </si>
  <si>
    <t>LPG/C SAKURA SPIRIT</t>
  </si>
  <si>
    <t>ISS SHIPPING</t>
  </si>
  <si>
    <t>NRA // REQ OJ-1 STBD</t>
  </si>
  <si>
    <t>INIXY124090976</t>
  </si>
  <si>
    <t>IMP. 20453 T PROPANE/BUTANE IN BULK</t>
  </si>
  <si>
    <t>180.00 (591)/A9.8/D7.2</t>
  </si>
  <si>
    <t>LPG/C JAG VIKRAM</t>
  </si>
  <si>
    <t>IMP. 20084 T LPG IN BULK</t>
  </si>
  <si>
    <t>M.V. LAURA D</t>
  </si>
  <si>
    <t>0230</t>
  </si>
  <si>
    <t>IMP. 109034 T US STEAM COAL IN BULK</t>
  </si>
  <si>
    <r>
      <t xml:space="preserve">EXP. 40000 T SBM IN BULK </t>
    </r>
    <r>
      <rPr>
        <b/>
        <sz val="11"/>
        <color rgb="FF00B050"/>
        <rFont val="Arial"/>
        <family val="2"/>
      </rPr>
      <t>(2000 MT ADD.)</t>
    </r>
  </si>
  <si>
    <t>INIXY124090915</t>
  </si>
  <si>
    <t>M.V. IVS PROGRESS</t>
  </si>
  <si>
    <t>IMP. 4887 T CR COILS</t>
  </si>
  <si>
    <t>199.90 (656)/A11.45/D11.5</t>
  </si>
  <si>
    <t>M.V. ZHEN ZHU HAI</t>
  </si>
  <si>
    <t>INIXY124090965</t>
  </si>
  <si>
    <t>EXP. 31500 T SBM IN BULK</t>
  </si>
  <si>
    <t>DELTA WATER</t>
  </si>
  <si>
    <t>01.10.2024</t>
  </si>
  <si>
    <t>M.T. AQUARIUS</t>
  </si>
  <si>
    <t>141.00 (463)/A9.9/D5.4</t>
  </si>
  <si>
    <t>NRA // REQ OJ-5 STBD</t>
  </si>
  <si>
    <t>225.00 ( 131 - 147 1/2 )</t>
  </si>
  <si>
    <t>180.00 ( 162 - 172 )</t>
  </si>
  <si>
    <t>260.00 (853)/A14.3/D7.8</t>
  </si>
  <si>
    <t>116.50 ( 18 1/2 - 23 3/4 )</t>
  </si>
  <si>
    <t>0830/25.09.2024</t>
  </si>
  <si>
    <t>1412/25.09.2024</t>
  </si>
  <si>
    <t>1900/25.09.2024</t>
  </si>
  <si>
    <t xml:space="preserve">     11.25 M       199.90 (656)</t>
  </si>
  <si>
    <t xml:space="preserve">       7.70 M       159.00 (522)</t>
  </si>
  <si>
    <t>2312/25.09.2024</t>
  </si>
  <si>
    <t xml:space="preserve">       6.45 M       189.90 (623)</t>
  </si>
  <si>
    <t>0115/26.09.2024</t>
  </si>
  <si>
    <t xml:space="preserve">       9.90 M       149.00 (489)</t>
  </si>
  <si>
    <t>0512/26.09.2024</t>
  </si>
  <si>
    <t xml:space="preserve">       7.90 M       142.02 (466)</t>
  </si>
  <si>
    <t>2145/25.09.2024</t>
  </si>
  <si>
    <t>TT1</t>
  </si>
  <si>
    <t>15.10.2024</t>
  </si>
  <si>
    <t>M.V. AQUAVITA MINT</t>
  </si>
  <si>
    <t>INIXY124090992</t>
  </si>
  <si>
    <t>IMP. 35007/22000 T DAP/TSP IN BULK</t>
  </si>
  <si>
    <t>199.90 (656)/A12.79/D7.5</t>
  </si>
  <si>
    <t>TAURUS</t>
  </si>
  <si>
    <t>02.10.2024</t>
  </si>
  <si>
    <t>INIXY124090986</t>
  </si>
  <si>
    <t>M.V. CORAL QUEEN</t>
  </si>
  <si>
    <t>IMP. 52994 T COAL IN BULK</t>
  </si>
  <si>
    <t>189.99 (623)/A12.48/D6.42</t>
  </si>
  <si>
    <t>M.T. STOLT CALLUNA</t>
  </si>
  <si>
    <t>INIXY124090979</t>
  </si>
  <si>
    <t>IMP. 30517 T PHOS ACID IN BULK</t>
  </si>
  <si>
    <t>184.92 (607)/A10.4/D6.1</t>
  </si>
  <si>
    <t>IMP. 19239 T PHOS ACID IN BULK</t>
  </si>
  <si>
    <t>M.V. JIA DE CHANG HE</t>
  </si>
  <si>
    <t>INIXY124090984</t>
  </si>
  <si>
    <t>IMP. 40000 T PCI COAL</t>
  </si>
  <si>
    <t>SEASCAPE</t>
  </si>
  <si>
    <t>09.10.2024</t>
  </si>
  <si>
    <t>INIXY124090981</t>
  </si>
  <si>
    <t>M.T. MANILA I</t>
  </si>
  <si>
    <t>IMP. 25000 T CDSBO IN BULK</t>
  </si>
  <si>
    <t>IMP. 30020 T CDSBO IN BULK</t>
  </si>
  <si>
    <t>183.02 (600)/A9.4/D7.3</t>
  </si>
  <si>
    <t>04.10.2024</t>
  </si>
  <si>
    <t>M.T. LILA CONFIDENCE</t>
  </si>
  <si>
    <t>IMP. 12000 T CHEM IN BULK</t>
  </si>
  <si>
    <t>145.53 (477)/A8.1/D6.4</t>
  </si>
  <si>
    <t>0800</t>
  </si>
  <si>
    <t>M.T. BOW CAPRICORN</t>
  </si>
  <si>
    <t>IMP. 11000 T CHEM IN BULK</t>
  </si>
  <si>
    <t>NRA // REQ OJ-2,3</t>
  </si>
  <si>
    <t>IMP. 5340 T ST PLATES (859 PCS)</t>
  </si>
  <si>
    <t>199.99 ( 173 3/4 - 188 1/4 )</t>
  </si>
  <si>
    <t>25500 MT PD</t>
  </si>
  <si>
    <t>0705/26.09.2024</t>
  </si>
  <si>
    <t xml:space="preserve">                M       199.90 (656)</t>
  </si>
  <si>
    <t>0748/26.09.2024</t>
  </si>
  <si>
    <t>2025/25.09.2024</t>
  </si>
  <si>
    <t>225 MT PH</t>
  </si>
  <si>
    <t>1150/25.09.2024</t>
  </si>
  <si>
    <t>221.60 ( 87 - 95 1/2 )</t>
  </si>
  <si>
    <t>187.30 ( 101 - 109 1/2 )</t>
  </si>
  <si>
    <t>200.00 ( 149 1/4 - 160 1/2 )</t>
  </si>
  <si>
    <t>7000 MT PD</t>
  </si>
  <si>
    <t>0538/03.10.2024</t>
  </si>
  <si>
    <t>1955/28.09.2024</t>
  </si>
  <si>
    <t>0310/28.09.2024</t>
  </si>
  <si>
    <t>0240/27.09.2024</t>
  </si>
  <si>
    <t>199.98 ( 46 1/4 - 54 )</t>
  </si>
  <si>
    <t>EXP. 5000 T CHEM IN BULK</t>
  </si>
  <si>
    <t>INIXY124090940</t>
  </si>
  <si>
    <t>M.V. HANDY STRANGER</t>
  </si>
  <si>
    <t>INIXY124090972</t>
  </si>
  <si>
    <t>IMP. 22000/10026 T SSS/HMS</t>
  </si>
  <si>
    <t>182.00 (597)/A10.1/D6.5</t>
  </si>
  <si>
    <t>ARNAV SH</t>
  </si>
  <si>
    <t>M.V. GOLDEN MAPLE</t>
  </si>
  <si>
    <t>EXP. 3574 T ST. PIPES (416 NOS)</t>
  </si>
  <si>
    <t>177.40 (582)/A</t>
  </si>
  <si>
    <t>SEATECH</t>
  </si>
  <si>
    <t>NRA // PREF CJ-13 TO 16 REQ STEEL</t>
  </si>
  <si>
    <t>DECL RDY FR 26.09.24 (1100) REQ OJ-2,3,4</t>
  </si>
  <si>
    <t>DECL RDY REQ OJ-6 STBD</t>
  </si>
  <si>
    <t>M.V. LIGNUM WEB</t>
  </si>
  <si>
    <t>INIXY124090897</t>
  </si>
  <si>
    <t>IMP. 36755 CBM PINE LOGS</t>
  </si>
  <si>
    <t>183.00 (600)/A10.2/D6.5</t>
  </si>
  <si>
    <t>MIHIR &amp; CO</t>
  </si>
  <si>
    <t>NRA // REQ SAAGAR/6.5K/DAYS</t>
  </si>
  <si>
    <t>0100</t>
  </si>
  <si>
    <t>M.V. SAFEEN POWER</t>
  </si>
  <si>
    <t>INIXY124090961</t>
  </si>
  <si>
    <t>IMP./EXP. 500/600 TEUs</t>
  </si>
  <si>
    <t>212.50 (697)/A9.5/D</t>
  </si>
  <si>
    <t>HAPAG LLOYD</t>
  </si>
  <si>
    <t>X</t>
  </si>
  <si>
    <t>27000 MT PD</t>
  </si>
  <si>
    <t>189.98 ( 36 1/4 - 44 1/2 )</t>
  </si>
  <si>
    <t>189.99 ( 113 - 125 3/4 )</t>
  </si>
  <si>
    <t>180.00 ( 55 - 61 1/2 )</t>
  </si>
  <si>
    <t>2875 MT PD</t>
  </si>
  <si>
    <t>INIXY124090978</t>
  </si>
  <si>
    <t>DECL RDY FR 26.09.24 (1100) REQ 8K/15K/48HRS/DAYS/HP/24HRS</t>
  </si>
  <si>
    <t>DECL RDY FR 26.09.24 (1100) PREF CJ-2 TO 4 &amp; 13 TO 16</t>
  </si>
  <si>
    <t>EXP. 61920 T SALT IN BULK</t>
  </si>
  <si>
    <t>LPG/C BOGAZICI</t>
  </si>
  <si>
    <t>IMP. 20000 T LPG IN BULK</t>
  </si>
  <si>
    <t>174.20 (572)/A</t>
  </si>
  <si>
    <t>DECL RDY FR 26.09.24 (1100) PORTSIDE PREF CJ-13 TO 16 (1 HMC NEEDED)</t>
  </si>
  <si>
    <t>DATED : 27.09.2024</t>
  </si>
  <si>
    <t>0715/26.09.2024</t>
  </si>
  <si>
    <t xml:space="preserve">       6.35 M       179.99 (591)</t>
  </si>
  <si>
    <t>DECL RDY FR 26.09.24 (1100) TOP UP DONE - AR INV. PENDING FOR WHAR &amp; ROYALTY</t>
  </si>
  <si>
    <t>NRA // RE-ANCH AT OTB ON 0724/26.09.24 DUE TO HATCH REJECTED (PAYMENT DONE)</t>
  </si>
  <si>
    <t>TUG TULIP 1</t>
  </si>
  <si>
    <t>0828/26.09.2024</t>
  </si>
  <si>
    <t xml:space="preserve">       2.49 M       23.15 (76)</t>
  </si>
  <si>
    <t>1020/26.09.2024</t>
  </si>
  <si>
    <t xml:space="preserve">       6.00 M       157.79 (518)</t>
  </si>
  <si>
    <t>1200/26.09.2024</t>
  </si>
  <si>
    <t>1400/26.09.2024</t>
  </si>
  <si>
    <t xml:space="preserve">       9.60 M       174.00 (571)</t>
  </si>
  <si>
    <t>1542/26.09.2024</t>
  </si>
  <si>
    <t xml:space="preserve">DECL RDY REQ DAYS </t>
  </si>
  <si>
    <t xml:space="preserve">       6.20 M       190.00 (623)</t>
  </si>
  <si>
    <t>2200/26.09.2024</t>
  </si>
  <si>
    <t>1900/26.09.2024</t>
  </si>
  <si>
    <t xml:space="preserve">     12.80 M       183.00 (600)</t>
  </si>
  <si>
    <t>2330/26.09.2024</t>
  </si>
  <si>
    <t xml:space="preserve">       4.60 M       158.40 (520)</t>
  </si>
  <si>
    <t>2236/26.09.2024</t>
  </si>
  <si>
    <t xml:space="preserve">     10.20 M       168.00 (551)</t>
  </si>
  <si>
    <t>0018/27.09.2024</t>
  </si>
  <si>
    <t>0548/27.09.2024</t>
  </si>
  <si>
    <t xml:space="preserve">     10.80 M       189.99 (623)</t>
  </si>
  <si>
    <t>0815/27.09.2024</t>
  </si>
  <si>
    <t xml:space="preserve">     10.80 M       199.98 (656)</t>
  </si>
  <si>
    <t>2312/26.09.2024</t>
  </si>
  <si>
    <t>199.98 ( 65 1/4 - 74 )</t>
  </si>
  <si>
    <t>2350/26.09.2024</t>
  </si>
  <si>
    <t>DECL RDY 1100/11.09.24 REQ CLEAN BERTH  B TDY</t>
  </si>
  <si>
    <t>(4)</t>
  </si>
  <si>
    <t>0645/27.09.2024</t>
  </si>
  <si>
    <t>2230/26.09.2024</t>
  </si>
  <si>
    <t>(14)</t>
  </si>
  <si>
    <t>2035/26.09.2024</t>
  </si>
  <si>
    <t>2020/26.09.2024</t>
  </si>
  <si>
    <t>DECL RDY REQ OJ-1 STBD B TDY</t>
  </si>
  <si>
    <t>0630/27.09.2024</t>
  </si>
  <si>
    <t>0718/27.09.2024</t>
  </si>
  <si>
    <t>200 MT PH</t>
  </si>
  <si>
    <t>DECL RDY FR 26.09.24 (1100) COASTAL REQ OJ-6 STBD B TDY</t>
  </si>
  <si>
    <t>DECL RDY REQ OJ-7 STBD B TDY</t>
  </si>
  <si>
    <t>650 MT PH</t>
  </si>
  <si>
    <t>113.00 ( 6 - N )</t>
  </si>
  <si>
    <t>179.99 ( 27 1/2 - 35 1/4 )</t>
  </si>
  <si>
    <t>30600 MT PD</t>
  </si>
  <si>
    <t>DECL RDY FR 24.09.24 (1100) PREF CJ-1 TO 4 REQ HP/15K/8K/DAYS FR 1100/25.09.24 &amp; 48HRS FR 1100/26.09.24 B TDY</t>
  </si>
  <si>
    <t>DECL RDY FR 22.09.24 (1100) REQ 8K/15K/48HRS/DAYS/HP B TDY</t>
  </si>
  <si>
    <t>189.99 ( 128 - 142 3/4 )</t>
  </si>
  <si>
    <t>DECL RDY REQ OJ-2,3,4 B TDY</t>
  </si>
  <si>
    <t>DECL RDY FR 27.09.24 (1100) PREF CJ-6 TO 9 REQ 8K/15K/HP/DAYS</t>
  </si>
  <si>
    <t>M.T. TEESTA</t>
  </si>
  <si>
    <t>INIXY124090999</t>
  </si>
  <si>
    <t>IMP. 16506 T CHEM IN BULK</t>
  </si>
  <si>
    <t>147.83 (485)/A</t>
  </si>
  <si>
    <t>ARIES MARINE</t>
  </si>
  <si>
    <t>DECL RDY REQ DAYS</t>
  </si>
  <si>
    <t>EXP. 10260 T CASTOR OIL</t>
  </si>
  <si>
    <t>DECL RDY REQ OJ-2,3</t>
  </si>
  <si>
    <t>134.03 (440)/A5.2/D8.4</t>
  </si>
  <si>
    <t>M.V. ROSHAK</t>
  </si>
  <si>
    <t>INIXY124091008</t>
  </si>
  <si>
    <t>EXP. 30000 T RICE IN BAGS</t>
  </si>
  <si>
    <t>190.00 (623)/A7.8/D10.0</t>
  </si>
  <si>
    <t>OCEAN HARMONY</t>
  </si>
  <si>
    <t xml:space="preserve">NRA // PREF CJ-1 TO 4 &amp; 13 TO 16 </t>
  </si>
  <si>
    <t>M.T. BOW TITANIUM</t>
  </si>
  <si>
    <t>IMP. 5586 T CHEM IN BULK</t>
  </si>
  <si>
    <t>165.20 (542)/A8.3/D6.9</t>
  </si>
  <si>
    <t>119.95 ( 78 3/4 - 84 )</t>
  </si>
  <si>
    <t>4500 MT PD</t>
  </si>
  <si>
    <t>1313/28.09.2024</t>
  </si>
  <si>
    <t>2230/28.09.2024</t>
  </si>
  <si>
    <t>1846/29.09.2024</t>
  </si>
  <si>
    <t>2047/06.10.2024</t>
  </si>
  <si>
    <t>2054/27.09.2024</t>
  </si>
  <si>
    <t>1744/28.09.2024</t>
  </si>
  <si>
    <t>DECL RDY REQ 8K/HP/DAYS</t>
  </si>
  <si>
    <t>DECL RDY FR 27.09.24 (1100) REQ KICT STBD</t>
  </si>
  <si>
    <t>INIXY124090988</t>
  </si>
  <si>
    <t>DECL RDY REQ TUNA TEKRA (TT3)</t>
  </si>
  <si>
    <t>EXP. 24480 T RICE IN JUMBO BAGS</t>
  </si>
  <si>
    <t>0848</t>
  </si>
  <si>
    <t>0300</t>
  </si>
  <si>
    <t>NRA // PREF CJ-1 TO 4 PARTIAL PAYMENT PENDING</t>
  </si>
  <si>
    <t>182.71 (599)/A10.05/D8.5</t>
  </si>
  <si>
    <t>149.93 (492)/A8.3/D</t>
  </si>
  <si>
    <t>M.T. SEA HARVEST</t>
  </si>
  <si>
    <t>M.T. DS COUGAR</t>
  </si>
  <si>
    <t>0700</t>
  </si>
  <si>
    <t>183.88 (603)/A8.5/D7.0</t>
  </si>
  <si>
    <t>DECL RDY REQ OJ-2,3,4,7</t>
  </si>
  <si>
    <t>EXP. 4550/4950 T SUGAR IN BAGS (25/50 KGs)</t>
  </si>
  <si>
    <t>M.V. MACKENZIE</t>
  </si>
  <si>
    <t>INIXY124091009</t>
  </si>
  <si>
    <t>199.90 (656)/A</t>
  </si>
  <si>
    <t>IMP. 3157/386/2482/548/20 T HRC/CRC/J.BAGS/S.PIPES/EQPMTS</t>
  </si>
  <si>
    <t>EXP. 4000 T CASTOR OIL IN BULK</t>
  </si>
  <si>
    <t>126.50 (415)/A</t>
  </si>
  <si>
    <t>IMP. 2100 T CHEM IN BULK</t>
  </si>
  <si>
    <t>144.09 (473)/A</t>
  </si>
  <si>
    <t>INIXY124091014</t>
  </si>
  <si>
    <t>INIXY124090994</t>
  </si>
  <si>
    <t>INIXY124091003</t>
  </si>
  <si>
    <t>INIXY124091001</t>
  </si>
  <si>
    <t>INIXY124091004</t>
  </si>
  <si>
    <t>INIXY124091006</t>
  </si>
  <si>
    <t>INIXY124091010</t>
  </si>
  <si>
    <r>
      <t xml:space="preserve">EXP. 7856 T ST PIPES </t>
    </r>
    <r>
      <rPr>
        <b/>
        <sz val="11"/>
        <color rgb="FF00B050"/>
        <rFont val="Arial"/>
        <family val="2"/>
      </rPr>
      <t>(927 MT ADD.)</t>
    </r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</si>
</sst>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28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10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8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7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3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7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9"/>
      <c r="C4" s="9"/>
      <c r="D4" s="2"/>
      <c r="E4" s="12"/>
      <c r="F4" s="4"/>
      <c r="G4" s="1"/>
      <c r="H4" s="13" t="s">
        <v>194</v>
      </c>
      <c r="I4" s="2"/>
      <c r="J4" s="2"/>
      <c r="K4" s="2"/>
      <c r="L4" s="2" t="s">
        <v>699</v>
      </c>
      <c r="M4" s="1"/>
      <c r="N4" s="2"/>
    </row>
    <row r="5" spans="1:17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7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7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8" t="s">
        <v>25</v>
      </c>
      <c r="L7" s="22" t="s">
        <v>26</v>
      </c>
      <c r="M7" s="25" t="s">
        <v>27</v>
      </c>
      <c r="N7" s="2"/>
    </row>
    <row r="8" spans="1:17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7" ht="19.5" customHeight="1">
      <c r="A9" s="30" t="s">
        <v>28</v>
      </c>
      <c r="B9" s="96" t="s">
        <v>149</v>
      </c>
      <c r="C9" s="97"/>
      <c r="D9" s="98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87"/>
      <c r="G10" s="1"/>
      <c r="H10" s="3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26" t="s">
        <v>29</v>
      </c>
      <c r="C11" s="2" t="s">
        <v>606</v>
      </c>
      <c r="D11" s="91" t="s">
        <v>419</v>
      </c>
      <c r="E11" s="92" t="s">
        <v>349</v>
      </c>
      <c r="G11" s="92" t="s">
        <v>443</v>
      </c>
      <c r="H11" s="93" t="s">
        <v>350</v>
      </c>
      <c r="I11" s="91" t="s">
        <v>442</v>
      </c>
      <c r="J11" s="91" t="s">
        <v>647</v>
      </c>
      <c r="K11" s="91" t="s">
        <v>530</v>
      </c>
      <c r="L11" s="91" t="s">
        <v>189</v>
      </c>
      <c r="M11" s="92"/>
      <c r="N11" s="91"/>
      <c r="O11" s="91"/>
      <c r="P11" s="91"/>
      <c r="Q11" s="91"/>
    </row>
    <row r="12" spans="1:17" ht="19.5" customHeight="1">
      <c r="A12" s="2"/>
      <c r="B12" s="1"/>
      <c r="G12" s="3" t="s">
        <v>3</v>
      </c>
    </row>
    <row r="13" spans="1:17" ht="19.5" customHeight="1">
      <c r="A13" s="2">
        <v>2</v>
      </c>
      <c r="B13" s="71" t="s">
        <v>30</v>
      </c>
      <c r="C13" s="27">
        <v>11</v>
      </c>
      <c r="D13" s="2" t="s">
        <v>511</v>
      </c>
      <c r="E13" s="1" t="s">
        <v>302</v>
      </c>
      <c r="F13" s="4" t="s">
        <v>31</v>
      </c>
      <c r="G13" s="1" t="s">
        <v>650</v>
      </c>
      <c r="H13" s="3" t="s">
        <v>303</v>
      </c>
      <c r="I13" s="91" t="s">
        <v>709</v>
      </c>
      <c r="J13" s="91" t="s">
        <v>735</v>
      </c>
      <c r="K13" s="91" t="s">
        <v>295</v>
      </c>
      <c r="L13" s="2" t="s">
        <v>304</v>
      </c>
      <c r="M13" s="1"/>
      <c r="N13" s="91"/>
      <c r="O13" s="91"/>
      <c r="P13" s="91"/>
      <c r="Q13" s="91"/>
    </row>
    <row r="14" spans="1:17" ht="19.5" customHeight="1">
      <c r="A14" s="2"/>
      <c r="B14" s="92"/>
      <c r="C14" s="2"/>
      <c r="D14" s="2"/>
      <c r="E14" s="1"/>
      <c r="G14" s="1"/>
      <c r="H14" s="3"/>
      <c r="I14" s="2"/>
      <c r="J14" s="2"/>
      <c r="K14" s="2"/>
      <c r="L14" s="2"/>
      <c r="M14" s="1"/>
      <c r="N14" s="2"/>
      <c r="O14" s="2"/>
    </row>
    <row r="15" spans="1:17" ht="19.5" customHeight="1">
      <c r="A15" s="2">
        <v>3</v>
      </c>
      <c r="B15" s="92"/>
      <c r="C15" s="2">
        <v>12</v>
      </c>
      <c r="D15" s="2" t="s">
        <v>498</v>
      </c>
      <c r="E15" s="1" t="s">
        <v>497</v>
      </c>
      <c r="F15" s="4" t="s">
        <v>31</v>
      </c>
      <c r="G15" s="1" t="s">
        <v>651</v>
      </c>
      <c r="H15" s="3" t="s">
        <v>499</v>
      </c>
      <c r="I15" s="91" t="s">
        <v>712</v>
      </c>
      <c r="J15" s="91" t="s">
        <v>736</v>
      </c>
      <c r="K15" s="91" t="s">
        <v>295</v>
      </c>
      <c r="L15" s="2" t="s">
        <v>361</v>
      </c>
      <c r="M15" s="1" t="s">
        <v>32</v>
      </c>
      <c r="N15" s="2"/>
      <c r="O15" s="2"/>
    </row>
    <row r="16" spans="1:17" ht="19.5" customHeight="1">
      <c r="A16" s="2"/>
      <c r="B16" s="92"/>
      <c r="C16" s="2"/>
      <c r="D16" s="2"/>
      <c r="E16" s="1"/>
      <c r="G16" s="1"/>
      <c r="H16" s="3"/>
      <c r="I16" s="2"/>
      <c r="J16" s="2"/>
      <c r="K16" s="2"/>
      <c r="L16" s="2"/>
      <c r="M16" s="1"/>
      <c r="N16" s="2"/>
      <c r="O16" s="2"/>
    </row>
    <row r="17" spans="1:17" ht="19.5" customHeight="1">
      <c r="A17" s="2">
        <v>4</v>
      </c>
      <c r="B17" s="28" t="s">
        <v>33</v>
      </c>
      <c r="C17" s="27">
        <v>6</v>
      </c>
      <c r="D17" s="91" t="s">
        <v>485</v>
      </c>
      <c r="E17" s="92" t="s">
        <v>486</v>
      </c>
      <c r="F17" s="4" t="s">
        <v>31</v>
      </c>
      <c r="G17" s="92" t="s">
        <v>658</v>
      </c>
      <c r="H17" s="93" t="s">
        <v>487</v>
      </c>
      <c r="I17" s="91" t="s">
        <v>541</v>
      </c>
      <c r="J17" s="91" t="s">
        <v>644</v>
      </c>
      <c r="K17" s="91" t="s">
        <v>654</v>
      </c>
      <c r="L17" s="91" t="s">
        <v>488</v>
      </c>
      <c r="M17" s="92" t="s">
        <v>653</v>
      </c>
      <c r="N17" s="92"/>
      <c r="O17" s="91"/>
      <c r="P17" s="91"/>
      <c r="Q17" s="91"/>
    </row>
    <row r="18" spans="1:17" ht="19.5" customHeight="1">
      <c r="A18" s="2"/>
      <c r="B18" s="29" t="s">
        <v>35</v>
      </c>
      <c r="C18" s="2"/>
      <c r="D18" s="2"/>
      <c r="E18" s="1"/>
      <c r="F18" s="4"/>
      <c r="G18" s="92"/>
      <c r="I18" s="2"/>
      <c r="J18" s="2"/>
      <c r="K18" s="2" t="s">
        <v>3</v>
      </c>
      <c r="M18" s="1"/>
      <c r="N18" s="92"/>
    </row>
    <row r="19" spans="1:17" ht="19.5" customHeight="1">
      <c r="A19" s="2"/>
      <c r="B19" s="1"/>
      <c r="C19" s="27"/>
      <c r="D19" s="2"/>
      <c r="E19" s="1"/>
      <c r="F19" s="4"/>
      <c r="G19" s="1"/>
      <c r="H19" s="3"/>
      <c r="I19" s="2"/>
      <c r="J19" s="2"/>
      <c r="K19" s="2"/>
      <c r="L19" s="2"/>
      <c r="M19" s="1"/>
      <c r="N19" s="92"/>
    </row>
    <row r="20" spans="1:17" ht="19.5" customHeight="1">
      <c r="A20" s="2">
        <v>5</v>
      </c>
      <c r="B20" s="28" t="s">
        <v>32</v>
      </c>
      <c r="C20" s="27">
        <v>10</v>
      </c>
      <c r="D20" s="91" t="s">
        <v>420</v>
      </c>
      <c r="E20" s="92" t="s">
        <v>325</v>
      </c>
      <c r="G20" s="92" t="s">
        <v>770</v>
      </c>
      <c r="H20" s="93" t="s">
        <v>641</v>
      </c>
      <c r="I20" s="91" t="s">
        <v>722</v>
      </c>
      <c r="J20" s="91" t="s">
        <v>732</v>
      </c>
      <c r="K20" s="91" t="s">
        <v>772</v>
      </c>
      <c r="L20" s="91" t="s">
        <v>326</v>
      </c>
      <c r="M20" s="92" t="s">
        <v>771</v>
      </c>
      <c r="N20" s="92"/>
      <c r="O20" s="91"/>
      <c r="P20" s="91"/>
      <c r="Q20" s="91"/>
    </row>
    <row r="21" spans="1:17" ht="19.5" customHeight="1">
      <c r="A21" s="2"/>
      <c r="B21" s="29" t="s">
        <v>158</v>
      </c>
      <c r="E21" s="90"/>
      <c r="F21" s="4"/>
      <c r="G21" s="90"/>
      <c r="N21" s="92"/>
    </row>
    <row r="22" spans="1:17" ht="19.5" customHeight="1">
      <c r="A22" s="2"/>
      <c r="B22" s="92"/>
      <c r="E22" s="90"/>
      <c r="F22" s="4"/>
      <c r="G22" s="90"/>
      <c r="N22" s="92"/>
    </row>
    <row r="23" spans="1:17" ht="19.5" customHeight="1">
      <c r="A23" s="2">
        <v>6</v>
      </c>
      <c r="B23" s="72" t="s">
        <v>236</v>
      </c>
      <c r="C23" s="2">
        <v>7</v>
      </c>
      <c r="D23" s="91" t="s">
        <v>396</v>
      </c>
      <c r="E23" s="92" t="s">
        <v>319</v>
      </c>
      <c r="F23" s="4" t="s">
        <v>31</v>
      </c>
      <c r="G23" s="92" t="s">
        <v>689</v>
      </c>
      <c r="H23" s="93" t="s">
        <v>320</v>
      </c>
      <c r="I23" s="91" t="s">
        <v>347</v>
      </c>
      <c r="J23" s="91" t="s">
        <v>445</v>
      </c>
      <c r="K23" s="91" t="s">
        <v>465</v>
      </c>
      <c r="L23" s="91" t="s">
        <v>214</v>
      </c>
      <c r="M23" s="92" t="s">
        <v>464</v>
      </c>
      <c r="N23" s="92"/>
      <c r="O23" s="2"/>
    </row>
    <row r="24" spans="1:17" ht="19.5" customHeight="1">
      <c r="A24" s="2"/>
      <c r="B24" s="29" t="s">
        <v>237</v>
      </c>
      <c r="C24" s="2"/>
      <c r="D24" s="91"/>
      <c r="E24" s="92"/>
      <c r="F24" s="4"/>
      <c r="G24" s="92"/>
      <c r="H24" s="93"/>
      <c r="I24" s="91"/>
      <c r="J24" s="2"/>
      <c r="K24" s="2"/>
      <c r="L24" s="2"/>
      <c r="M24" s="3"/>
      <c r="N24" s="92"/>
    </row>
    <row r="25" spans="1:17" ht="19.5" customHeight="1">
      <c r="A25" s="2"/>
      <c r="B25" s="1"/>
      <c r="C25" s="27"/>
      <c r="D25" s="2"/>
      <c r="E25" s="1"/>
      <c r="F25" s="4"/>
      <c r="G25" s="1"/>
      <c r="H25" s="3"/>
      <c r="I25" s="2"/>
      <c r="J25" s="2"/>
      <c r="K25" s="2"/>
      <c r="L25" s="2"/>
      <c r="M25" s="1"/>
      <c r="N25" s="92"/>
      <c r="O25" s="2"/>
    </row>
    <row r="26" spans="1:17" ht="19.5" customHeight="1">
      <c r="A26" s="2">
        <v>7</v>
      </c>
      <c r="B26" s="72" t="s">
        <v>38</v>
      </c>
      <c r="C26" s="2">
        <v>4</v>
      </c>
      <c r="D26" s="91" t="s">
        <v>417</v>
      </c>
      <c r="E26" s="92" t="s">
        <v>316</v>
      </c>
      <c r="G26" s="92" t="s">
        <v>745</v>
      </c>
      <c r="H26" s="93" t="s">
        <v>470</v>
      </c>
      <c r="I26" s="91" t="s">
        <v>337</v>
      </c>
      <c r="J26" s="91" t="s">
        <v>371</v>
      </c>
      <c r="K26" s="91"/>
      <c r="L26" s="91" t="s">
        <v>52</v>
      </c>
      <c r="M26" s="1" t="s">
        <v>746</v>
      </c>
      <c r="N26" s="92"/>
      <c r="O26" s="91"/>
      <c r="P26" s="91"/>
      <c r="Q26" s="91"/>
    </row>
    <row r="27" spans="1:17" ht="19.5" customHeight="1">
      <c r="A27" s="2"/>
      <c r="B27" s="29" t="s">
        <v>40</v>
      </c>
      <c r="C27" s="2"/>
      <c r="D27" s="91"/>
      <c r="E27" s="92"/>
      <c r="G27" s="92"/>
      <c r="H27" s="93"/>
      <c r="I27" s="91"/>
      <c r="J27" s="91"/>
      <c r="K27" s="91"/>
      <c r="L27" s="91"/>
      <c r="M27" s="1"/>
      <c r="N27" s="92"/>
      <c r="O27" s="91"/>
      <c r="P27" s="91"/>
      <c r="Q27" s="91"/>
    </row>
    <row r="28" spans="1:17" ht="19.5" customHeight="1">
      <c r="A28" s="2">
        <v>8</v>
      </c>
      <c r="B28" s="92"/>
      <c r="C28" s="2">
        <v>16</v>
      </c>
      <c r="D28" s="91" t="s">
        <v>459</v>
      </c>
      <c r="E28" s="92" t="s">
        <v>458</v>
      </c>
      <c r="F28" s="4" t="s">
        <v>31</v>
      </c>
      <c r="G28" s="92" t="s">
        <v>642</v>
      </c>
      <c r="H28" s="93" t="s">
        <v>460</v>
      </c>
      <c r="I28" s="91" t="s">
        <v>540</v>
      </c>
      <c r="J28" s="91" t="s">
        <v>646</v>
      </c>
      <c r="K28" s="91" t="s">
        <v>655</v>
      </c>
      <c r="L28" s="91" t="s">
        <v>409</v>
      </c>
      <c r="M28" s="1" t="s">
        <v>643</v>
      </c>
      <c r="N28" s="92"/>
      <c r="O28" s="91"/>
      <c r="P28" s="91"/>
      <c r="Q28" s="91"/>
    </row>
    <row r="29" spans="1:17" ht="19.5" customHeight="1">
      <c r="A29" s="2"/>
      <c r="B29" s="92"/>
      <c r="C29" s="2"/>
      <c r="D29" s="91"/>
      <c r="E29" s="92"/>
      <c r="G29" s="92"/>
      <c r="H29" s="93"/>
      <c r="I29" s="91"/>
      <c r="J29" s="91"/>
      <c r="K29" s="91"/>
      <c r="L29" s="91"/>
      <c r="M29" s="1"/>
      <c r="N29" s="92"/>
      <c r="O29" s="91"/>
      <c r="P29" s="91"/>
      <c r="Q29" s="91"/>
    </row>
    <row r="30" spans="1:17" ht="19.5" customHeight="1">
      <c r="A30" s="2"/>
      <c r="B30" s="28" t="s">
        <v>39</v>
      </c>
      <c r="C30" s="27"/>
      <c r="D30" s="2"/>
      <c r="E30" s="1" t="s">
        <v>37</v>
      </c>
      <c r="F30" s="4"/>
      <c r="G30" s="1"/>
      <c r="H30" s="3"/>
      <c r="I30" s="2"/>
      <c r="J30" s="2"/>
      <c r="K30" s="2"/>
      <c r="L30" s="2"/>
      <c r="M30" s="1"/>
      <c r="N30" s="92"/>
      <c r="O30" s="2"/>
    </row>
    <row r="31" spans="1:17" ht="19.5" customHeight="1">
      <c r="A31" s="2"/>
      <c r="B31" s="29" t="s">
        <v>42</v>
      </c>
      <c r="C31" s="87"/>
      <c r="D31" s="87"/>
      <c r="E31" s="1"/>
      <c r="F31" s="4"/>
      <c r="G31" s="1"/>
      <c r="H31" s="3"/>
      <c r="I31" s="2"/>
      <c r="J31" s="87"/>
      <c r="K31" s="87"/>
      <c r="L31" s="87"/>
      <c r="M31" s="1"/>
      <c r="N31" s="92"/>
    </row>
    <row r="32" spans="1:17" ht="19.5" customHeight="1">
      <c r="A32" s="2"/>
      <c r="B32" s="1"/>
      <c r="C32" s="27"/>
      <c r="D32" s="87"/>
      <c r="E32" s="1"/>
      <c r="F32" s="4"/>
      <c r="G32" s="1"/>
      <c r="H32" s="3"/>
      <c r="I32" s="2"/>
      <c r="J32" s="2"/>
      <c r="K32" s="33"/>
      <c r="L32" s="2"/>
      <c r="M32" s="1"/>
      <c r="N32" s="92"/>
    </row>
    <row r="33" spans="1:17" ht="19.5" customHeight="1">
      <c r="A33" s="2">
        <v>9</v>
      </c>
      <c r="B33" s="28" t="s">
        <v>41</v>
      </c>
      <c r="C33" s="27">
        <v>14</v>
      </c>
      <c r="D33" s="91" t="s">
        <v>454</v>
      </c>
      <c r="E33" s="92" t="s">
        <v>414</v>
      </c>
      <c r="G33" s="92" t="s">
        <v>749</v>
      </c>
      <c r="H33" s="93" t="s">
        <v>447</v>
      </c>
      <c r="I33" s="91" t="s">
        <v>432</v>
      </c>
      <c r="J33" s="91" t="s">
        <v>371</v>
      </c>
      <c r="K33" s="91"/>
      <c r="L33" s="91" t="s">
        <v>409</v>
      </c>
      <c r="M33" s="1" t="s">
        <v>265</v>
      </c>
      <c r="N33" s="92"/>
      <c r="O33" s="91"/>
      <c r="P33" s="91"/>
      <c r="Q33" s="91"/>
    </row>
    <row r="34" spans="1:17" ht="19.5" customHeight="1">
      <c r="A34" s="2"/>
      <c r="B34" s="29" t="s">
        <v>44</v>
      </c>
      <c r="C34" s="27"/>
      <c r="D34" s="2"/>
      <c r="E34" s="1"/>
      <c r="F34" s="1"/>
      <c r="G34" s="92"/>
      <c r="H34" s="2"/>
      <c r="I34" s="2"/>
      <c r="J34" s="2"/>
      <c r="K34" s="2"/>
      <c r="L34" s="2"/>
      <c r="M34" s="1"/>
      <c r="N34" s="92"/>
      <c r="O34" s="2"/>
    </row>
    <row r="35" spans="1:17" ht="19.5" customHeight="1">
      <c r="A35" s="2"/>
      <c r="B35" s="92"/>
      <c r="C35" s="27" t="s">
        <v>734</v>
      </c>
      <c r="D35" s="91" t="s">
        <v>496</v>
      </c>
      <c r="E35" s="92" t="s">
        <v>342</v>
      </c>
      <c r="F35" s="4" t="s">
        <v>31</v>
      </c>
      <c r="G35" s="92" t="s">
        <v>590</v>
      </c>
      <c r="H35" s="93" t="s">
        <v>343</v>
      </c>
      <c r="I35" s="91" t="s">
        <v>365</v>
      </c>
      <c r="J35" s="91" t="s">
        <v>515</v>
      </c>
      <c r="K35" s="91" t="s">
        <v>517</v>
      </c>
      <c r="L35" s="91" t="s">
        <v>255</v>
      </c>
      <c r="M35" s="1" t="s">
        <v>265</v>
      </c>
      <c r="N35" s="92"/>
      <c r="O35" s="91"/>
    </row>
    <row r="36" spans="1:17" ht="19.5" customHeight="1">
      <c r="A36" s="2"/>
      <c r="B36" s="92"/>
      <c r="C36" s="27"/>
      <c r="D36" s="2"/>
      <c r="E36" s="1"/>
      <c r="F36" s="1"/>
      <c r="G36" s="92"/>
      <c r="H36" s="2"/>
      <c r="I36" s="2"/>
      <c r="J36" s="2"/>
      <c r="K36" s="2"/>
      <c r="L36" s="2"/>
      <c r="M36" s="1"/>
      <c r="N36" s="92"/>
      <c r="O36" s="2"/>
    </row>
    <row r="37" spans="1:17" ht="19.5" customHeight="1">
      <c r="A37" s="2"/>
      <c r="B37" s="1"/>
      <c r="C37" s="2"/>
      <c r="D37" s="91"/>
      <c r="E37" s="92"/>
      <c r="F37" s="92"/>
      <c r="G37" s="93"/>
      <c r="H37" s="91"/>
      <c r="I37" s="2"/>
      <c r="J37" s="2"/>
      <c r="K37" s="2"/>
      <c r="L37" s="2"/>
      <c r="M37" s="3"/>
      <c r="N37" s="92"/>
      <c r="O37" s="2"/>
      <c r="P37" s="1"/>
    </row>
    <row r="38" spans="1:17" ht="19.5" customHeight="1">
      <c r="A38" s="2">
        <v>10</v>
      </c>
      <c r="B38" s="28" t="s">
        <v>43</v>
      </c>
      <c r="C38" s="27">
        <v>15</v>
      </c>
      <c r="D38" s="91" t="s">
        <v>399</v>
      </c>
      <c r="E38" s="92" t="s">
        <v>331</v>
      </c>
      <c r="F38" s="4" t="s">
        <v>31</v>
      </c>
      <c r="G38" s="92" t="s">
        <v>652</v>
      </c>
      <c r="H38" s="93" t="s">
        <v>332</v>
      </c>
      <c r="I38" s="91" t="s">
        <v>348</v>
      </c>
      <c r="J38" s="91" t="s">
        <v>451</v>
      </c>
      <c r="K38" s="91" t="s">
        <v>466</v>
      </c>
      <c r="L38" s="91" t="s">
        <v>333</v>
      </c>
      <c r="M38" s="1" t="s">
        <v>376</v>
      </c>
      <c r="N38" s="92"/>
      <c r="O38" s="91"/>
    </row>
    <row r="39" spans="1:17" ht="19.5" customHeight="1">
      <c r="A39" s="2"/>
      <c r="B39" s="29" t="s">
        <v>46</v>
      </c>
      <c r="C39" s="2"/>
      <c r="D39" s="2"/>
      <c r="E39" s="1"/>
      <c r="F39" s="4"/>
      <c r="G39" s="92"/>
      <c r="H39" s="3"/>
      <c r="I39" s="3"/>
      <c r="J39" s="2"/>
      <c r="K39" s="2"/>
      <c r="L39" s="2"/>
      <c r="M39" s="3"/>
      <c r="N39" s="92"/>
    </row>
    <row r="40" spans="1:17" ht="19.5" customHeight="1">
      <c r="A40" s="2"/>
      <c r="B40" s="1"/>
      <c r="C40" s="2"/>
      <c r="D40" s="2"/>
      <c r="E40" s="1"/>
      <c r="F40" s="4"/>
      <c r="G40" s="1"/>
      <c r="H40" s="3"/>
      <c r="I40" s="2"/>
      <c r="J40" s="2"/>
      <c r="K40" s="2"/>
      <c r="L40" s="2"/>
      <c r="M40" s="1"/>
      <c r="N40" s="92"/>
    </row>
    <row r="41" spans="1:17" ht="19.5" customHeight="1">
      <c r="A41" s="2">
        <v>11</v>
      </c>
      <c r="B41" s="28" t="s">
        <v>45</v>
      </c>
      <c r="C41" s="27">
        <v>13</v>
      </c>
      <c r="D41" s="91" t="s">
        <v>507</v>
      </c>
      <c r="E41" s="92" t="s">
        <v>421</v>
      </c>
      <c r="F41" s="4" t="s">
        <v>31</v>
      </c>
      <c r="G41" s="92" t="s">
        <v>688</v>
      </c>
      <c r="H41" s="93" t="s">
        <v>521</v>
      </c>
      <c r="I41" s="91" t="s">
        <v>595</v>
      </c>
      <c r="J41" s="91" t="s">
        <v>733</v>
      </c>
      <c r="K41" s="91" t="s">
        <v>773</v>
      </c>
      <c r="L41" s="91" t="s">
        <v>255</v>
      </c>
      <c r="M41" s="1" t="s">
        <v>686</v>
      </c>
      <c r="N41" s="92"/>
      <c r="O41" s="91"/>
      <c r="P41" s="91"/>
      <c r="Q41" s="91"/>
    </row>
    <row r="42" spans="1:17" ht="19.5" customHeight="1">
      <c r="A42" s="2"/>
      <c r="B42" s="29" t="s">
        <v>238</v>
      </c>
      <c r="C42" s="27"/>
      <c r="D42" s="2"/>
      <c r="E42" s="1"/>
      <c r="F42" s="4"/>
      <c r="G42" s="1"/>
      <c r="H42" s="3"/>
      <c r="I42" s="2" t="s">
        <v>3</v>
      </c>
      <c r="J42" s="2"/>
      <c r="K42" s="2"/>
      <c r="L42" s="2"/>
      <c r="M42" s="3"/>
      <c r="N42" s="92"/>
      <c r="O42" s="2"/>
    </row>
    <row r="43" spans="1:17" ht="19.5" customHeight="1">
      <c r="A43" s="2"/>
      <c r="B43" s="1"/>
      <c r="C43" s="27"/>
      <c r="D43" s="2"/>
      <c r="E43" s="1"/>
      <c r="F43" s="4"/>
      <c r="G43" s="1"/>
      <c r="H43" s="3"/>
      <c r="I43" s="2"/>
      <c r="J43" s="91"/>
      <c r="K43" s="2"/>
      <c r="L43" s="2"/>
      <c r="M43" s="3"/>
      <c r="N43" s="92"/>
      <c r="O43" s="2"/>
    </row>
    <row r="44" spans="1:17" ht="19.5" customHeight="1">
      <c r="A44" s="2">
        <v>12</v>
      </c>
      <c r="B44" s="28" t="s">
        <v>47</v>
      </c>
      <c r="C44" s="2" t="s">
        <v>233</v>
      </c>
      <c r="D44" s="91" t="s">
        <v>386</v>
      </c>
      <c r="E44" s="92" t="s">
        <v>368</v>
      </c>
      <c r="F44" s="4" t="s">
        <v>34</v>
      </c>
      <c r="G44" s="92" t="s">
        <v>591</v>
      </c>
      <c r="H44" s="93" t="s">
        <v>809</v>
      </c>
      <c r="I44" s="91" t="s">
        <v>431</v>
      </c>
      <c r="J44" s="91" t="s">
        <v>727</v>
      </c>
      <c r="K44" s="91" t="s">
        <v>774</v>
      </c>
      <c r="L44" s="91" t="s">
        <v>369</v>
      </c>
      <c r="M44" s="1" t="s">
        <v>690</v>
      </c>
      <c r="N44" s="92"/>
      <c r="O44" s="91"/>
      <c r="P44" s="91"/>
      <c r="Q44" s="91"/>
    </row>
    <row r="45" spans="1:17" ht="19.5" customHeight="1">
      <c r="A45" s="2"/>
      <c r="B45" s="29" t="s">
        <v>48</v>
      </c>
      <c r="C45" s="2"/>
      <c r="D45" s="2"/>
      <c r="E45" s="1"/>
      <c r="G45" s="1" t="s">
        <v>3</v>
      </c>
      <c r="H45" s="3"/>
      <c r="I45" s="2"/>
      <c r="J45" s="2"/>
      <c r="K45" s="2"/>
      <c r="L45" s="2"/>
      <c r="M45" s="2"/>
      <c r="N45" s="92"/>
      <c r="O45" s="2"/>
      <c r="P45" s="2"/>
      <c r="Q45" s="1"/>
    </row>
    <row r="46" spans="1:17" ht="19.5" customHeight="1">
      <c r="A46" s="2"/>
      <c r="B46" s="1"/>
      <c r="C46" s="27"/>
      <c r="D46" s="2"/>
      <c r="E46" s="1"/>
      <c r="F46" s="4"/>
      <c r="G46" s="1"/>
      <c r="H46" s="3"/>
      <c r="I46" s="2"/>
      <c r="J46" s="2"/>
      <c r="K46" s="2"/>
      <c r="L46" s="2"/>
      <c r="M46" s="1"/>
      <c r="N46" s="92"/>
      <c r="O46" s="2"/>
      <c r="Q46" s="1"/>
    </row>
    <row r="47" spans="1:17" ht="19.5" customHeight="1">
      <c r="A47" s="2"/>
      <c r="B47" s="28" t="s">
        <v>49</v>
      </c>
      <c r="C47" s="2"/>
      <c r="D47" s="2"/>
      <c r="E47" s="1" t="s">
        <v>37</v>
      </c>
      <c r="F47" s="4"/>
      <c r="G47" s="1"/>
      <c r="H47" s="3"/>
      <c r="I47" s="2"/>
      <c r="J47" s="2"/>
      <c r="K47" s="2"/>
      <c r="L47" s="2"/>
      <c r="M47" s="1"/>
      <c r="N47" s="92"/>
      <c r="O47" s="2"/>
    </row>
    <row r="48" spans="1:17" ht="19.5" customHeight="1">
      <c r="A48" s="2"/>
      <c r="B48" s="29" t="s">
        <v>50</v>
      </c>
      <c r="C48" s="2"/>
      <c r="D48" s="87"/>
      <c r="E48" s="1"/>
      <c r="F48" s="4"/>
      <c r="G48" s="1"/>
      <c r="H48" s="3"/>
      <c r="I48" s="2"/>
      <c r="J48" s="2"/>
      <c r="K48" s="2"/>
      <c r="L48" s="2"/>
      <c r="M48" s="70"/>
      <c r="N48" s="92"/>
      <c r="O48" s="3"/>
    </row>
    <row r="49" spans="1:17" ht="19.5" customHeight="1">
      <c r="A49" s="2"/>
      <c r="B49" s="1"/>
      <c r="C49" s="2"/>
      <c r="D49" s="2"/>
      <c r="E49" s="1"/>
      <c r="F49" s="4"/>
      <c r="G49" s="1"/>
      <c r="H49" s="3"/>
      <c r="I49" s="2"/>
      <c r="J49" s="2"/>
      <c r="K49" s="2"/>
      <c r="L49" s="2"/>
      <c r="M49" s="3"/>
      <c r="N49" s="92"/>
      <c r="O49" s="2"/>
    </row>
    <row r="50" spans="1:17" ht="19.5" customHeight="1">
      <c r="A50" s="2">
        <v>13</v>
      </c>
      <c r="B50" s="28" t="s">
        <v>51</v>
      </c>
      <c r="C50" s="2">
        <v>1</v>
      </c>
      <c r="D50" s="91" t="s">
        <v>269</v>
      </c>
      <c r="E50" s="92" t="s">
        <v>268</v>
      </c>
      <c r="G50" s="92" t="s">
        <v>744</v>
      </c>
      <c r="H50" s="93" t="s">
        <v>793</v>
      </c>
      <c r="I50" s="91" t="s">
        <v>284</v>
      </c>
      <c r="J50" s="91" t="s">
        <v>371</v>
      </c>
      <c r="K50" s="91"/>
      <c r="L50" s="91" t="s">
        <v>52</v>
      </c>
      <c r="M50" s="3" t="s">
        <v>374</v>
      </c>
      <c r="N50" s="92"/>
      <c r="O50" s="91"/>
      <c r="P50" s="91"/>
      <c r="Q50" s="91"/>
    </row>
    <row r="51" spans="1:17" ht="19.5" customHeight="1">
      <c r="A51" s="2"/>
      <c r="B51" s="29" t="s">
        <v>53</v>
      </c>
      <c r="C51" s="2"/>
      <c r="D51" s="2"/>
      <c r="E51" s="1"/>
      <c r="F51" s="4"/>
      <c r="G51" s="1"/>
      <c r="H51" s="3"/>
      <c r="I51" s="2"/>
      <c r="J51" s="2" t="s">
        <v>3</v>
      </c>
      <c r="K51" s="2" t="s">
        <v>3</v>
      </c>
      <c r="L51" s="2"/>
      <c r="M51" s="3"/>
      <c r="N51" s="92"/>
      <c r="O51" s="2"/>
    </row>
    <row r="52" spans="1:17" ht="19.5" customHeight="1">
      <c r="A52" s="2">
        <v>14</v>
      </c>
      <c r="B52" s="1"/>
      <c r="C52" s="27">
        <v>2</v>
      </c>
      <c r="D52" s="91" t="s">
        <v>261</v>
      </c>
      <c r="E52" s="92" t="s">
        <v>260</v>
      </c>
      <c r="F52" s="4" t="s">
        <v>31</v>
      </c>
      <c r="G52" s="92" t="s">
        <v>372</v>
      </c>
      <c r="H52" s="93" t="s">
        <v>266</v>
      </c>
      <c r="I52" s="91" t="s">
        <v>262</v>
      </c>
      <c r="J52" s="2" t="s">
        <v>450</v>
      </c>
      <c r="K52" s="2" t="s">
        <v>467</v>
      </c>
      <c r="L52" s="91" t="s">
        <v>52</v>
      </c>
      <c r="M52" s="3" t="s">
        <v>374</v>
      </c>
      <c r="N52" s="92"/>
      <c r="O52" s="91"/>
    </row>
    <row r="53" spans="1:17" ht="19.5" customHeight="1">
      <c r="A53" s="2"/>
      <c r="B53" s="1"/>
      <c r="C53" s="2"/>
      <c r="D53" s="2"/>
      <c r="E53" s="1"/>
      <c r="F53" s="4"/>
      <c r="G53" s="1"/>
      <c r="H53" s="3"/>
      <c r="I53" s="2"/>
      <c r="J53" s="2"/>
      <c r="K53" s="2"/>
      <c r="L53" s="2"/>
      <c r="M53" s="3"/>
      <c r="N53" s="92"/>
      <c r="O53" s="2"/>
    </row>
    <row r="54" spans="1:17" ht="19.5" customHeight="1">
      <c r="A54" s="2">
        <v>15</v>
      </c>
      <c r="B54" s="1"/>
      <c r="C54" s="2">
        <v>3</v>
      </c>
      <c r="D54" s="91" t="s">
        <v>277</v>
      </c>
      <c r="E54" s="92" t="s">
        <v>278</v>
      </c>
      <c r="F54" s="4" t="s">
        <v>34</v>
      </c>
      <c r="G54" s="92" t="s">
        <v>593</v>
      </c>
      <c r="H54" s="93" t="s">
        <v>279</v>
      </c>
      <c r="I54" s="91" t="s">
        <v>327</v>
      </c>
      <c r="J54" s="91" t="s">
        <v>605</v>
      </c>
      <c r="K54" s="91" t="s">
        <v>656</v>
      </c>
      <c r="L54" s="91" t="s">
        <v>280</v>
      </c>
      <c r="M54" s="3" t="s">
        <v>306</v>
      </c>
      <c r="N54" s="92"/>
      <c r="O54" s="91"/>
      <c r="P54" s="91"/>
      <c r="Q54" s="91"/>
    </row>
    <row r="55" spans="1:17" ht="19.5" customHeight="1">
      <c r="A55" s="2"/>
      <c r="B55" s="1"/>
      <c r="C55" s="2"/>
      <c r="D55" s="2"/>
      <c r="E55" s="1"/>
      <c r="F55" s="4"/>
      <c r="G55" s="1"/>
      <c r="H55" s="3"/>
      <c r="I55" s="2"/>
      <c r="J55" s="2"/>
      <c r="K55" s="2"/>
      <c r="L55" s="2"/>
      <c r="M55" s="3"/>
      <c r="N55" s="92"/>
      <c r="O55" s="2"/>
    </row>
    <row r="56" spans="1:17" ht="19.5" customHeight="1">
      <c r="A56" s="2">
        <v>16</v>
      </c>
      <c r="B56" s="1"/>
      <c r="C56" s="2">
        <v>5</v>
      </c>
      <c r="D56" s="91" t="s">
        <v>403</v>
      </c>
      <c r="E56" s="92" t="s">
        <v>290</v>
      </c>
      <c r="F56" s="4" t="s">
        <v>31</v>
      </c>
      <c r="G56" s="92" t="s">
        <v>687</v>
      </c>
      <c r="H56" s="93" t="s">
        <v>577</v>
      </c>
      <c r="I56" s="91" t="s">
        <v>324</v>
      </c>
      <c r="J56" s="91" t="s">
        <v>555</v>
      </c>
      <c r="K56" s="91" t="s">
        <v>557</v>
      </c>
      <c r="L56" s="91" t="s">
        <v>189</v>
      </c>
      <c r="M56" s="92" t="s">
        <v>516</v>
      </c>
      <c r="N56" s="92"/>
      <c r="O56" s="91"/>
      <c r="P56" s="91"/>
      <c r="Q56" s="91"/>
    </row>
    <row r="57" spans="1:17" ht="19.5" customHeight="1">
      <c r="A57" s="2"/>
      <c r="B57" s="1"/>
      <c r="C57" s="2"/>
      <c r="D57" s="91"/>
      <c r="E57" s="92"/>
      <c r="F57" s="4"/>
      <c r="G57" s="92"/>
      <c r="H57" s="93"/>
      <c r="I57" s="91"/>
      <c r="J57" s="91"/>
      <c r="K57" s="91"/>
      <c r="L57" s="91"/>
      <c r="M57" s="92"/>
      <c r="N57" s="92"/>
      <c r="O57" s="91"/>
      <c r="P57" s="91"/>
      <c r="Q57" s="91"/>
    </row>
    <row r="58" spans="1:17" ht="19.5" customHeight="1">
      <c r="A58" s="2">
        <v>17</v>
      </c>
      <c r="B58" s="1"/>
      <c r="C58" s="2">
        <v>9</v>
      </c>
      <c r="D58" s="91" t="s">
        <v>452</v>
      </c>
      <c r="E58" s="92" t="s">
        <v>438</v>
      </c>
      <c r="F58" s="4" t="s">
        <v>34</v>
      </c>
      <c r="G58" s="92" t="s">
        <v>728</v>
      </c>
      <c r="H58" s="93" t="s">
        <v>453</v>
      </c>
      <c r="I58" s="91" t="s">
        <v>439</v>
      </c>
      <c r="J58" s="91" t="s">
        <v>729</v>
      </c>
      <c r="K58" s="91" t="s">
        <v>775</v>
      </c>
      <c r="L58" s="91" t="s">
        <v>52</v>
      </c>
      <c r="M58" s="92" t="s">
        <v>464</v>
      </c>
      <c r="N58" s="92"/>
      <c r="O58" s="91"/>
      <c r="P58" s="91"/>
      <c r="Q58" s="91"/>
    </row>
    <row r="59" spans="1:17" ht="19.5" customHeight="1">
      <c r="A59" s="2"/>
      <c r="B59" s="1"/>
      <c r="C59" s="2"/>
      <c r="D59" s="91"/>
      <c r="E59" s="92"/>
      <c r="F59" s="4"/>
      <c r="G59" s="92"/>
      <c r="H59" s="93"/>
      <c r="I59" s="91"/>
      <c r="J59" s="91"/>
      <c r="K59" s="91"/>
      <c r="L59" s="91"/>
      <c r="M59" s="92"/>
      <c r="N59" s="92"/>
      <c r="O59" s="91"/>
      <c r="P59" s="91"/>
      <c r="Q59" s="91"/>
    </row>
    <row r="60" spans="1:17" ht="19.5" customHeight="1">
      <c r="A60" s="2"/>
      <c r="B60" s="1"/>
      <c r="C60" s="27" t="s">
        <v>731</v>
      </c>
      <c r="D60" s="91" t="s">
        <v>271</v>
      </c>
      <c r="E60" s="92" t="s">
        <v>270</v>
      </c>
      <c r="F60" s="4" t="s">
        <v>34</v>
      </c>
      <c r="G60" s="92" t="s">
        <v>514</v>
      </c>
      <c r="H60" s="93" t="s">
        <v>272</v>
      </c>
      <c r="I60" s="91" t="s">
        <v>281</v>
      </c>
      <c r="J60" s="91" t="s">
        <v>554</v>
      </c>
      <c r="K60" s="91" t="s">
        <v>556</v>
      </c>
      <c r="L60" s="91" t="s">
        <v>211</v>
      </c>
      <c r="M60" s="92" t="s">
        <v>375</v>
      </c>
      <c r="N60" s="92"/>
      <c r="O60" s="91"/>
      <c r="P60" s="91"/>
      <c r="Q60" s="91"/>
    </row>
    <row r="61" spans="1:17" ht="19.5" customHeight="1">
      <c r="A61" s="2"/>
      <c r="B61" s="1"/>
      <c r="C61" s="2"/>
      <c r="D61" s="91"/>
      <c r="E61" s="92"/>
      <c r="F61" s="4"/>
      <c r="G61" s="92"/>
      <c r="H61" s="93"/>
      <c r="I61" s="91"/>
      <c r="J61" s="91"/>
      <c r="K61" s="91"/>
      <c r="L61" s="91"/>
      <c r="M61" s="92"/>
      <c r="N61" s="3"/>
      <c r="O61" s="91"/>
      <c r="P61" s="91"/>
      <c r="Q61" s="91"/>
    </row>
    <row r="62" spans="1:17" ht="19.5" customHeight="1">
      <c r="A62" s="2"/>
      <c r="B62" s="28" t="s">
        <v>54</v>
      </c>
      <c r="C62" s="2"/>
      <c r="D62" s="91"/>
      <c r="E62" s="92" t="s">
        <v>37</v>
      </c>
      <c r="F62" s="4"/>
      <c r="G62" s="92"/>
      <c r="H62" s="3"/>
      <c r="I62" s="91"/>
      <c r="J62" s="2"/>
      <c r="K62" s="2"/>
      <c r="L62" s="2"/>
      <c r="M62" s="3"/>
      <c r="N62" s="3"/>
      <c r="O62" s="2"/>
    </row>
    <row r="63" spans="1:17" ht="19.5" customHeight="1">
      <c r="A63" s="2" t="s">
        <v>3</v>
      </c>
      <c r="B63" s="29" t="s">
        <v>55</v>
      </c>
      <c r="C63" s="2"/>
      <c r="D63" s="2"/>
      <c r="E63" s="1"/>
      <c r="F63" s="4"/>
      <c r="G63" s="92"/>
      <c r="I63" s="3"/>
      <c r="J63" s="2"/>
      <c r="K63" s="2"/>
      <c r="N63" s="3"/>
      <c r="O63" s="2"/>
    </row>
    <row r="64" spans="1:17" ht="19.5" customHeight="1">
      <c r="A64" s="2"/>
      <c r="B64" s="1"/>
      <c r="C64" s="2"/>
      <c r="D64" s="2"/>
      <c r="E64" s="1"/>
      <c r="F64" s="4"/>
      <c r="G64" s="1"/>
      <c r="H64" s="3"/>
      <c r="I64" s="2"/>
      <c r="J64" s="2"/>
      <c r="K64" s="2"/>
      <c r="L64" s="2"/>
      <c r="M64" s="1"/>
      <c r="N64" s="3"/>
      <c r="O64" s="2"/>
    </row>
    <row r="65" spans="1:19" ht="19.5" customHeight="1">
      <c r="A65" s="30" t="s">
        <v>34</v>
      </c>
      <c r="B65" s="96" t="s">
        <v>56</v>
      </c>
      <c r="C65" s="97"/>
      <c r="D65" s="98"/>
      <c r="E65" s="1"/>
      <c r="F65" s="4"/>
      <c r="G65" s="1"/>
      <c r="H65" s="3"/>
      <c r="I65" s="33"/>
      <c r="J65" s="2"/>
      <c r="K65" s="2"/>
      <c r="L65" s="2"/>
      <c r="M65" s="33"/>
      <c r="N65" s="3"/>
    </row>
    <row r="66" spans="1:19" ht="19.5" customHeight="1">
      <c r="A66" s="1" t="s">
        <v>3</v>
      </c>
      <c r="B66" s="1"/>
      <c r="C66" s="2"/>
      <c r="D66" s="2"/>
      <c r="E66" s="1"/>
      <c r="F66" s="4"/>
      <c r="G66" s="1"/>
      <c r="H66" s="3"/>
      <c r="I66" s="2"/>
      <c r="J66" s="2"/>
      <c r="K66" s="2" t="s">
        <v>3</v>
      </c>
      <c r="L66" s="2"/>
      <c r="M66" s="73"/>
    </row>
    <row r="67" spans="1:19" ht="19.5" customHeight="1">
      <c r="A67" s="1"/>
      <c r="B67" s="71" t="s">
        <v>57</v>
      </c>
      <c r="C67" s="2" t="s">
        <v>58</v>
      </c>
      <c r="D67" s="91" t="s">
        <v>691</v>
      </c>
      <c r="E67" s="92" t="s">
        <v>572</v>
      </c>
      <c r="F67" s="4" t="s">
        <v>31</v>
      </c>
      <c r="G67" s="92" t="s">
        <v>711</v>
      </c>
      <c r="H67" s="93" t="s">
        <v>573</v>
      </c>
      <c r="I67" s="91" t="s">
        <v>710</v>
      </c>
      <c r="J67" s="91" t="s">
        <v>371</v>
      </c>
      <c r="K67" s="94"/>
      <c r="L67" s="91" t="s">
        <v>36</v>
      </c>
      <c r="M67" s="1" t="s">
        <v>444</v>
      </c>
      <c r="N67" s="94"/>
      <c r="O67" s="91"/>
      <c r="P67" s="94"/>
      <c r="Q67" s="94"/>
    </row>
    <row r="68" spans="1:19" ht="19.5" customHeight="1">
      <c r="A68" s="1"/>
      <c r="B68" s="1"/>
      <c r="C68" s="2"/>
      <c r="D68" s="2"/>
      <c r="E68" s="1"/>
      <c r="F68" s="1"/>
      <c r="G68" s="27"/>
      <c r="H68" s="3"/>
      <c r="I68" s="1"/>
      <c r="J68" s="1"/>
      <c r="K68" s="1"/>
      <c r="L68" s="27"/>
      <c r="M68" s="1"/>
      <c r="N68" s="3"/>
      <c r="O68" s="2"/>
      <c r="P68" s="2"/>
      <c r="Q68" s="1"/>
    </row>
    <row r="69" spans="1:19" ht="19.5" customHeight="1">
      <c r="A69" s="1"/>
      <c r="B69" s="71" t="s">
        <v>59</v>
      </c>
      <c r="C69" s="2" t="s">
        <v>58</v>
      </c>
      <c r="D69" s="91" t="s">
        <v>287</v>
      </c>
      <c r="E69" s="92" t="s">
        <v>286</v>
      </c>
      <c r="F69" s="4" t="s">
        <v>31</v>
      </c>
      <c r="G69" s="92" t="s">
        <v>539</v>
      </c>
      <c r="H69" s="93" t="s">
        <v>288</v>
      </c>
      <c r="I69" s="91" t="s">
        <v>538</v>
      </c>
      <c r="J69" s="91" t="s">
        <v>738</v>
      </c>
      <c r="K69" s="91" t="s">
        <v>776</v>
      </c>
      <c r="L69" s="91" t="s">
        <v>289</v>
      </c>
      <c r="M69" s="1" t="s">
        <v>648</v>
      </c>
      <c r="N69" s="94"/>
      <c r="O69" s="94"/>
      <c r="P69" s="94"/>
      <c r="Q69" s="94"/>
    </row>
    <row r="70" spans="1:19" ht="19.5" customHeight="1">
      <c r="A70" s="1"/>
      <c r="B70" s="1"/>
      <c r="C70" s="2"/>
      <c r="D70" s="91"/>
      <c r="E70" s="92"/>
      <c r="F70" s="92"/>
      <c r="G70" s="93"/>
      <c r="H70" s="91"/>
      <c r="I70" s="2"/>
      <c r="J70" s="2"/>
      <c r="K70" s="2" t="s">
        <v>3</v>
      </c>
      <c r="L70" s="2"/>
      <c r="M70" s="1"/>
      <c r="N70" s="94"/>
      <c r="O70" s="27"/>
    </row>
    <row r="71" spans="1:19" ht="19.5" customHeight="1">
      <c r="A71" s="1"/>
      <c r="B71" s="71" t="s">
        <v>60</v>
      </c>
      <c r="C71" s="2" t="s">
        <v>58</v>
      </c>
      <c r="D71" s="91" t="s">
        <v>462</v>
      </c>
      <c r="E71" s="92" t="s">
        <v>461</v>
      </c>
      <c r="F71" s="4" t="s">
        <v>34</v>
      </c>
      <c r="G71" s="92" t="s">
        <v>537</v>
      </c>
      <c r="H71" s="93" t="s">
        <v>463</v>
      </c>
      <c r="I71" s="91" t="s">
        <v>536</v>
      </c>
      <c r="J71" s="91" t="s">
        <v>649</v>
      </c>
      <c r="K71" s="91" t="s">
        <v>657</v>
      </c>
      <c r="L71" s="91" t="s">
        <v>212</v>
      </c>
      <c r="M71" s="1" t="s">
        <v>328</v>
      </c>
      <c r="N71" s="94"/>
      <c r="O71" s="94"/>
      <c r="P71" s="94"/>
      <c r="Q71" s="94"/>
    </row>
    <row r="72" spans="1:19" ht="19.5" customHeight="1">
      <c r="A72" s="1"/>
      <c r="B72" s="92"/>
      <c r="C72" s="2" t="s">
        <v>373</v>
      </c>
      <c r="D72" s="91" t="s">
        <v>471</v>
      </c>
      <c r="E72" s="92" t="s">
        <v>469</v>
      </c>
      <c r="G72" s="92" t="s">
        <v>543</v>
      </c>
      <c r="H72" s="93" t="s">
        <v>659</v>
      </c>
      <c r="I72" s="91" t="s">
        <v>542</v>
      </c>
      <c r="J72" s="91" t="s">
        <v>371</v>
      </c>
      <c r="K72" s="94"/>
      <c r="L72" s="91" t="s">
        <v>212</v>
      </c>
      <c r="M72" s="1" t="s">
        <v>545</v>
      </c>
      <c r="N72" s="94"/>
      <c r="O72" s="94"/>
      <c r="P72" s="94"/>
      <c r="Q72" s="94"/>
    </row>
    <row r="73" spans="1:19" ht="19.5" customHeight="1">
      <c r="A73" s="1"/>
      <c r="B73" s="1"/>
      <c r="C73" s="2"/>
      <c r="D73" s="2"/>
      <c r="E73" s="1"/>
      <c r="F73" s="1"/>
      <c r="G73" s="1"/>
      <c r="H73" s="3"/>
      <c r="I73" s="2"/>
      <c r="J73" s="27" t="s">
        <v>3</v>
      </c>
      <c r="K73" s="27" t="s">
        <v>3</v>
      </c>
      <c r="L73" s="27"/>
      <c r="M73" s="27"/>
      <c r="N73" s="94"/>
      <c r="O73" s="27"/>
    </row>
    <row r="74" spans="1:19" ht="19.5" customHeight="1">
      <c r="A74" s="1"/>
      <c r="B74" s="71" t="s">
        <v>61</v>
      </c>
      <c r="C74" s="2" t="s">
        <v>58</v>
      </c>
      <c r="D74" s="91" t="s">
        <v>390</v>
      </c>
      <c r="E74" s="92" t="s">
        <v>309</v>
      </c>
      <c r="F74" s="4" t="s">
        <v>34</v>
      </c>
      <c r="G74" s="92" t="s">
        <v>335</v>
      </c>
      <c r="H74" s="93" t="s">
        <v>310</v>
      </c>
      <c r="I74" s="91" t="s">
        <v>334</v>
      </c>
      <c r="J74" s="91" t="s">
        <v>544</v>
      </c>
      <c r="K74" s="91" t="s">
        <v>558</v>
      </c>
      <c r="L74" s="91" t="s">
        <v>36</v>
      </c>
      <c r="M74" s="1" t="s">
        <v>545</v>
      </c>
      <c r="N74" s="94"/>
      <c r="O74" s="94"/>
      <c r="P74" s="94"/>
      <c r="Q74" s="94"/>
    </row>
    <row r="75" spans="1:19" ht="19.5" customHeight="1">
      <c r="A75" s="1"/>
      <c r="B75" s="1"/>
      <c r="C75" s="2"/>
      <c r="D75" s="91"/>
      <c r="E75" s="92"/>
      <c r="F75" s="92"/>
      <c r="G75" s="93"/>
      <c r="H75" s="91"/>
      <c r="I75" s="94"/>
      <c r="J75" s="94"/>
      <c r="K75" s="94"/>
      <c r="L75" s="91"/>
      <c r="M75" s="91"/>
      <c r="N75" s="91"/>
      <c r="O75" s="94"/>
      <c r="P75" s="94"/>
      <c r="Q75" s="94"/>
      <c r="R75" s="91"/>
      <c r="S75" s="92"/>
    </row>
    <row r="76" spans="1:19" ht="19.5" customHeight="1">
      <c r="A76" s="1"/>
      <c r="B76" s="71" t="s">
        <v>62</v>
      </c>
      <c r="C76" s="2" t="s">
        <v>58</v>
      </c>
      <c r="D76" s="91" t="s">
        <v>500</v>
      </c>
      <c r="E76" s="92" t="s">
        <v>321</v>
      </c>
      <c r="F76" s="4" t="s">
        <v>31</v>
      </c>
      <c r="G76" s="92" t="s">
        <v>604</v>
      </c>
      <c r="H76" s="93" t="s">
        <v>322</v>
      </c>
      <c r="I76" s="91" t="s">
        <v>603</v>
      </c>
      <c r="J76" s="91" t="s">
        <v>739</v>
      </c>
      <c r="K76" s="91" t="s">
        <v>777</v>
      </c>
      <c r="L76" s="91" t="s">
        <v>305</v>
      </c>
      <c r="M76" s="1" t="s">
        <v>740</v>
      </c>
      <c r="N76" s="94"/>
      <c r="O76" s="94"/>
      <c r="P76" s="94"/>
      <c r="Q76" s="94"/>
    </row>
    <row r="77" spans="1:19" ht="19.5" customHeight="1">
      <c r="A77" s="1"/>
      <c r="B77" s="92"/>
      <c r="C77" s="2"/>
      <c r="D77" s="91"/>
      <c r="E77" s="92"/>
      <c r="G77" s="92"/>
      <c r="H77" s="93"/>
      <c r="I77" s="91"/>
      <c r="J77" s="91"/>
      <c r="K77" s="94"/>
      <c r="L77" s="94"/>
      <c r="M77" s="94"/>
      <c r="N77" s="2"/>
      <c r="O77" s="94"/>
      <c r="P77" s="91"/>
      <c r="Q77" s="92"/>
    </row>
    <row r="78" spans="1:19" ht="19.5" customHeight="1">
      <c r="A78" s="1"/>
      <c r="B78" s="26" t="s">
        <v>138</v>
      </c>
      <c r="C78" s="2" t="s">
        <v>58</v>
      </c>
      <c r="D78" s="91" t="s">
        <v>506</v>
      </c>
      <c r="E78" s="92" t="s">
        <v>366</v>
      </c>
      <c r="F78" s="4" t="s">
        <v>31</v>
      </c>
      <c r="G78" s="92" t="s">
        <v>430</v>
      </c>
      <c r="H78" s="93" t="s">
        <v>385</v>
      </c>
      <c r="I78" s="91" t="s">
        <v>429</v>
      </c>
      <c r="J78" s="91" t="s">
        <v>371</v>
      </c>
      <c r="K78" s="94"/>
      <c r="L78" s="91" t="s">
        <v>344</v>
      </c>
      <c r="M78" s="92" t="s">
        <v>32</v>
      </c>
      <c r="N78" s="94"/>
      <c r="O78" s="94"/>
      <c r="P78" s="94"/>
      <c r="Q78" s="94"/>
    </row>
    <row r="79" spans="1:19" ht="19.5" customHeight="1">
      <c r="A79" s="1"/>
      <c r="B79" s="1"/>
      <c r="D79" s="2"/>
      <c r="E79" s="1"/>
      <c r="F79" s="1"/>
      <c r="G79" s="1"/>
      <c r="H79" s="2"/>
      <c r="I79" s="27"/>
      <c r="J79" s="27"/>
      <c r="K79" s="27"/>
      <c r="L79" s="27"/>
      <c r="M79" s="27"/>
      <c r="N79" s="2"/>
      <c r="O79" s="27"/>
      <c r="P79" s="2"/>
      <c r="Q79" s="1"/>
    </row>
    <row r="80" spans="1:19" ht="19.5" customHeight="1">
      <c r="A80" s="1"/>
      <c r="B80" s="26" t="s">
        <v>144</v>
      </c>
      <c r="C80" s="2" t="s">
        <v>58</v>
      </c>
      <c r="D80" s="91" t="s">
        <v>383</v>
      </c>
      <c r="E80" s="92" t="s">
        <v>382</v>
      </c>
      <c r="F80" s="4" t="s">
        <v>31</v>
      </c>
      <c r="G80" s="92" t="s">
        <v>717</v>
      </c>
      <c r="H80" s="93" t="s">
        <v>384</v>
      </c>
      <c r="I80" s="91" t="s">
        <v>716</v>
      </c>
      <c r="J80" s="91" t="s">
        <v>371</v>
      </c>
      <c r="K80" s="94"/>
      <c r="L80" s="91" t="s">
        <v>189</v>
      </c>
      <c r="M80" s="1" t="s">
        <v>743</v>
      </c>
      <c r="N80" s="94"/>
      <c r="O80" s="94"/>
      <c r="P80" s="94"/>
      <c r="Q80" s="94"/>
    </row>
    <row r="81" spans="1:15" ht="19.5" customHeight="1">
      <c r="A81" s="1"/>
      <c r="B81" s="1"/>
      <c r="C81" s="2"/>
      <c r="D81" s="2"/>
      <c r="E81" s="1"/>
      <c r="G81" s="1"/>
      <c r="H81" s="3"/>
      <c r="I81" s="2"/>
      <c r="J81" s="2" t="s">
        <v>3</v>
      </c>
      <c r="K81" s="2" t="s">
        <v>3</v>
      </c>
      <c r="L81" s="2"/>
      <c r="M81" s="1"/>
      <c r="N81" s="2"/>
      <c r="O81" s="2"/>
    </row>
    <row r="82" spans="1:15" ht="19.5" customHeight="1">
      <c r="A82" s="30" t="s">
        <v>73</v>
      </c>
      <c r="B82" s="96" t="s">
        <v>197</v>
      </c>
      <c r="C82" s="97"/>
      <c r="D82" s="98"/>
      <c r="E82" s="1"/>
      <c r="F82" s="4"/>
      <c r="G82" s="1"/>
      <c r="H82" s="3"/>
      <c r="I82" s="2"/>
      <c r="J82" s="2"/>
      <c r="K82" s="2"/>
      <c r="L82" s="2"/>
      <c r="M82" s="3"/>
      <c r="N82" s="2"/>
      <c r="O82" s="2"/>
    </row>
    <row r="83" spans="1:15" ht="19.5" customHeight="1">
      <c r="A83" s="1"/>
      <c r="B83" s="1"/>
      <c r="C83" s="2"/>
      <c r="D83" s="2"/>
      <c r="E83" s="1"/>
      <c r="F83" s="4"/>
      <c r="G83" s="1"/>
      <c r="H83" s="3"/>
      <c r="I83" s="2"/>
      <c r="J83" s="2"/>
      <c r="K83" s="2"/>
      <c r="L83" s="2"/>
      <c r="M83" s="3"/>
      <c r="N83" s="2"/>
      <c r="O83" s="2"/>
    </row>
    <row r="84" spans="1:15" ht="19.5" customHeight="1">
      <c r="A84" s="1"/>
      <c r="B84" s="71" t="s">
        <v>198</v>
      </c>
      <c r="C84" s="2"/>
      <c r="D84" s="2"/>
      <c r="E84" s="1" t="s">
        <v>37</v>
      </c>
      <c r="F84" s="1"/>
      <c r="G84" s="1"/>
      <c r="H84" s="3"/>
      <c r="I84" s="2"/>
      <c r="J84" s="2"/>
      <c r="K84" s="2"/>
      <c r="L84" s="2"/>
      <c r="M84" s="2"/>
      <c r="N84" s="2"/>
      <c r="O84" s="2"/>
    </row>
    <row r="85" spans="1:15" ht="19.5" customHeight="1">
      <c r="A85" s="1"/>
      <c r="B85" s="1"/>
      <c r="C85" s="2"/>
      <c r="D85" s="2"/>
      <c r="E85" s="1"/>
      <c r="F85" s="1"/>
      <c r="G85" s="1"/>
      <c r="H85" s="2"/>
      <c r="I85" s="2"/>
      <c r="J85" s="2" t="s">
        <v>3</v>
      </c>
      <c r="K85" s="2"/>
      <c r="L85" s="2"/>
      <c r="M85" s="2"/>
      <c r="N85" s="1"/>
      <c r="O85" s="2"/>
    </row>
    <row r="86" spans="1:15" ht="19.5" customHeight="1">
      <c r="A86" s="1"/>
      <c r="B86" s="71" t="s">
        <v>203</v>
      </c>
      <c r="C86" s="2"/>
      <c r="D86" s="2"/>
      <c r="E86" s="1" t="s">
        <v>37</v>
      </c>
      <c r="F86" s="1"/>
      <c r="G86" s="1"/>
      <c r="H86" s="3"/>
      <c r="I86" s="2"/>
      <c r="J86" s="2"/>
      <c r="K86" s="2"/>
      <c r="L86" s="2"/>
      <c r="M86" s="1"/>
      <c r="N86" s="2"/>
      <c r="O86" s="2"/>
    </row>
    <row r="87" spans="1:15" ht="19.5" customHeight="1">
      <c r="A87" s="1"/>
      <c r="B87" s="1"/>
      <c r="C87" s="87"/>
      <c r="D87" s="2"/>
      <c r="E87" s="1"/>
      <c r="F87" s="1"/>
      <c r="G87" s="3"/>
      <c r="H87" s="2"/>
      <c r="I87" s="2"/>
      <c r="J87" s="2"/>
      <c r="K87" s="2"/>
      <c r="L87" s="2"/>
      <c r="M87" s="2"/>
      <c r="N87" s="2"/>
      <c r="O87" s="2"/>
    </row>
    <row r="88" spans="1:15" ht="19.5" customHeight="1">
      <c r="A88" s="1"/>
      <c r="B88" s="71" t="s">
        <v>199</v>
      </c>
      <c r="C88" s="2"/>
      <c r="D88" s="2"/>
      <c r="E88" s="1" t="s">
        <v>37</v>
      </c>
      <c r="F88" s="1"/>
      <c r="G88" s="1"/>
      <c r="H88" s="3"/>
      <c r="I88" s="2"/>
      <c r="J88" s="2"/>
      <c r="K88" s="2"/>
      <c r="L88" s="2"/>
      <c r="M88" s="1"/>
      <c r="N88" s="2"/>
      <c r="O88" s="2"/>
    </row>
    <row r="89" spans="1:15" ht="19.5" customHeight="1">
      <c r="A89" s="1"/>
      <c r="B89" s="1"/>
      <c r="C89" s="2"/>
      <c r="D89" s="2"/>
      <c r="E89" s="1"/>
      <c r="F89" s="4" t="s">
        <v>3</v>
      </c>
      <c r="G89" s="1"/>
      <c r="H89" s="3"/>
      <c r="I89" s="2"/>
      <c r="J89" s="2"/>
      <c r="K89" s="2"/>
      <c r="L89" s="2"/>
      <c r="M89" s="3"/>
      <c r="N89" s="2"/>
      <c r="O89" s="2"/>
    </row>
    <row r="90" spans="1:15" ht="19.5" customHeight="1">
      <c r="A90" s="1"/>
      <c r="B90" s="99" t="s">
        <v>200</v>
      </c>
      <c r="C90" s="2" t="s">
        <v>28</v>
      </c>
      <c r="D90" s="2"/>
      <c r="E90" s="1" t="s">
        <v>37</v>
      </c>
      <c r="F90" s="1"/>
      <c r="G90" s="27"/>
      <c r="H90" s="3"/>
      <c r="I90" s="2"/>
      <c r="J90" s="2"/>
      <c r="K90" s="2"/>
      <c r="L90" s="2"/>
      <c r="M90" s="1"/>
      <c r="N90" s="2"/>
      <c r="O90" s="2"/>
    </row>
    <row r="91" spans="1:15" ht="19.5" customHeight="1">
      <c r="A91" s="1"/>
      <c r="B91" s="100"/>
      <c r="C91" s="2" t="s">
        <v>34</v>
      </c>
      <c r="D91" s="2"/>
      <c r="E91" s="1" t="s">
        <v>37</v>
      </c>
      <c r="F91" s="1"/>
      <c r="G91" s="27"/>
      <c r="H91" s="3"/>
      <c r="I91" s="2"/>
      <c r="J91" s="2"/>
      <c r="K91" s="2"/>
      <c r="L91" s="2"/>
      <c r="M91" s="1"/>
      <c r="N91" s="2"/>
      <c r="O91" s="2"/>
    </row>
    <row r="92" spans="1:15" ht="19.5" customHeight="1">
      <c r="A92" s="1"/>
      <c r="B92" s="1"/>
      <c r="C92" s="87"/>
      <c r="D92" s="87"/>
      <c r="E92" s="1"/>
      <c r="F92" s="4"/>
      <c r="G92" s="1"/>
      <c r="H92" s="2"/>
      <c r="I92" s="2"/>
      <c r="J92" s="2"/>
      <c r="K92" s="88"/>
      <c r="L92" s="69"/>
      <c r="M92" s="1"/>
      <c r="N92" s="1"/>
    </row>
    <row r="93" spans="1:15" ht="19.5" customHeight="1">
      <c r="A93" s="26"/>
      <c r="B93" s="26" t="s">
        <v>139</v>
      </c>
      <c r="C93" s="77"/>
      <c r="D93" s="31"/>
      <c r="E93" s="32"/>
      <c r="F93" s="4"/>
      <c r="G93" s="3" t="s">
        <v>3</v>
      </c>
      <c r="H93" s="3"/>
      <c r="I93" s="33"/>
      <c r="J93" s="33"/>
      <c r="K93" s="2"/>
      <c r="L93" s="69"/>
      <c r="M93" s="3"/>
      <c r="N93" s="1"/>
    </row>
    <row r="94" spans="1:15" ht="19.5" customHeight="1">
      <c r="A94" s="33"/>
      <c r="B94" s="1" t="s">
        <v>63</v>
      </c>
      <c r="C94" s="33"/>
      <c r="D94" s="2"/>
      <c r="E94" s="3" t="s">
        <v>64</v>
      </c>
      <c r="F94" s="4"/>
      <c r="G94" s="1"/>
      <c r="H94" s="3"/>
      <c r="I94" s="2"/>
      <c r="J94" s="33"/>
      <c r="K94" s="2"/>
      <c r="L94" s="2"/>
      <c r="M94" s="33"/>
      <c r="N94" s="1"/>
    </row>
    <row r="95" spans="1:15" ht="19.5" customHeight="1">
      <c r="A95" s="33"/>
      <c r="B95" s="1" t="s">
        <v>65</v>
      </c>
      <c r="C95" s="33"/>
      <c r="D95" s="2"/>
      <c r="E95" s="84"/>
      <c r="F95" s="4"/>
      <c r="G95" s="33"/>
      <c r="H95" s="84"/>
      <c r="I95" s="2"/>
      <c r="J95" s="33"/>
      <c r="K95" s="2"/>
      <c r="L95" s="2"/>
      <c r="M95" s="33"/>
      <c r="N95" s="1"/>
    </row>
    <row r="96" spans="1:15" ht="19.5" customHeight="1">
      <c r="A96" s="33"/>
      <c r="B96" s="1" t="s">
        <v>66</v>
      </c>
      <c r="C96" s="33"/>
      <c r="D96" s="2" t="s">
        <v>67</v>
      </c>
      <c r="E96" s="3" t="s">
        <v>68</v>
      </c>
      <c r="F96" s="4"/>
      <c r="G96" s="33"/>
      <c r="H96" s="84"/>
      <c r="I96" s="2"/>
      <c r="J96" s="2"/>
      <c r="K96" s="2"/>
      <c r="L96" s="2"/>
      <c r="M96" s="88"/>
      <c r="N96" s="2"/>
    </row>
    <row r="97" spans="1:14" ht="19.5" customHeight="1">
      <c r="A97" s="33"/>
      <c r="B97" s="33"/>
      <c r="C97" s="33"/>
      <c r="D97" s="2" t="s">
        <v>69</v>
      </c>
      <c r="E97" s="3" t="s">
        <v>70</v>
      </c>
      <c r="F97" s="4"/>
      <c r="G97" s="1"/>
      <c r="H97" s="3"/>
      <c r="I97" s="2"/>
      <c r="J97" s="2"/>
      <c r="K97" s="2"/>
      <c r="L97" s="2"/>
      <c r="M97" s="88"/>
      <c r="N97" s="1"/>
    </row>
    <row r="98" spans="1:14" ht="19.5" customHeight="1">
      <c r="A98" s="33"/>
      <c r="B98" s="33"/>
      <c r="C98" s="33"/>
      <c r="D98" s="2" t="s">
        <v>150</v>
      </c>
      <c r="E98" s="3" t="s">
        <v>151</v>
      </c>
      <c r="F98" s="4"/>
      <c r="G98" s="33"/>
      <c r="H98" s="84"/>
      <c r="I98" s="84"/>
      <c r="J98" s="2"/>
      <c r="K98" s="2"/>
      <c r="L98" s="2"/>
      <c r="M98" s="33"/>
      <c r="N98" s="1"/>
    </row>
    <row r="99" spans="1:14" ht="15" customHeight="1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</row>
    <row r="100" spans="1:14" ht="15" customHeight="1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</row>
    <row r="101" spans="1:14" ht="15" customHeight="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</row>
    <row r="102" spans="1:14" ht="15" customHeight="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</row>
    <row r="103" spans="1:14" ht="15" customHeight="1">
      <c r="A103" s="87"/>
      <c r="B103" s="87"/>
      <c r="C103" s="87"/>
      <c r="D103" s="87"/>
      <c r="E103" s="87"/>
      <c r="F103" s="87"/>
      <c r="G103" s="87"/>
      <c r="H103" s="89"/>
      <c r="I103" s="87"/>
      <c r="J103" s="87"/>
      <c r="K103" s="87"/>
      <c r="L103" s="87"/>
      <c r="M103" s="87"/>
      <c r="N103" s="87"/>
    </row>
    <row r="104" spans="1:14" ht="1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</row>
    <row r="105" spans="1:14" ht="1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</row>
    <row r="106" spans="1:14" ht="1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</row>
    <row r="107" spans="1:14" ht="1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1:14" ht="1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</row>
    <row r="109" spans="1:14" ht="1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</row>
    <row r="110" spans="1:14" ht="1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</row>
    <row r="111" spans="1:14" ht="1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</row>
    <row r="112" spans="1:14" ht="1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</row>
    <row r="113" spans="1:14" ht="1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</row>
    <row r="114" spans="1:14" ht="1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</row>
    <row r="115" spans="1:14" ht="1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</row>
    <row r="116" spans="1:14" ht="1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</row>
    <row r="117" spans="1:14" ht="1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</row>
    <row r="118" spans="1:14" ht="1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</row>
    <row r="119" spans="1:14" ht="1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</row>
    <row r="120" spans="1:14" ht="1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</row>
    <row r="121" spans="1:14" ht="1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</row>
    <row r="122" spans="1:14" ht="1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</row>
    <row r="123" spans="1:14" ht="1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</row>
    <row r="124" spans="1:14" ht="1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</row>
    <row r="125" spans="1:14" ht="1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</row>
    <row r="126" spans="1:14" ht="1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</row>
    <row r="127" spans="1:14" ht="1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</row>
    <row r="128" spans="1:14" ht="1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</row>
  </sheetData>
  <mergeCells count="4">
    <mergeCell ref="B82:D82"/>
    <mergeCell ref="B90:B91"/>
    <mergeCell ref="B65:D65"/>
    <mergeCell ref="B9:D9"/>
  </mergeCells>
  <conditionalFormatting sqref="E74">
    <cfRule type="duplicateValues" dxfId="1056" priority="1636"/>
    <cfRule type="duplicateValues" dxfId="1055" priority="1637"/>
    <cfRule type="duplicateValues" dxfId="1054" priority="1638"/>
    <cfRule type="duplicateValues" dxfId="1053" priority="1639"/>
    <cfRule type="duplicateValues" dxfId="1052" priority="1640"/>
    <cfRule type="duplicateValues" dxfId="1051" priority="1641"/>
    <cfRule type="duplicateValues" dxfId="1050" priority="1642"/>
    <cfRule type="duplicateValues" dxfId="1049" priority="1643"/>
    <cfRule type="duplicateValues" dxfId="1048" priority="1644"/>
    <cfRule type="duplicateValues" dxfId="1047" priority="1645"/>
    <cfRule type="duplicateValues" dxfId="1046" priority="1646"/>
    <cfRule type="duplicateValues" dxfId="1045" priority="1647"/>
    <cfRule type="duplicateValues" dxfId="1044" priority="1648"/>
    <cfRule type="duplicateValues" dxfId="1043" priority="1649"/>
    <cfRule type="duplicateValues" dxfId="1042" priority="1650"/>
    <cfRule type="duplicateValues" dxfId="1041" priority="1651"/>
    <cfRule type="duplicateValues" dxfId="1040" priority="1652"/>
    <cfRule type="duplicateValues" dxfId="1039" priority="1653"/>
    <cfRule type="duplicateValues" dxfId="1038" priority="1654"/>
    <cfRule type="duplicateValues" dxfId="1037" priority="1655"/>
    <cfRule type="duplicateValues" dxfId="1036" priority="1656"/>
    <cfRule type="duplicateValues" dxfId="1035" priority="1657"/>
    <cfRule type="duplicateValues" dxfId="1034" priority="1658"/>
    <cfRule type="duplicateValues" dxfId="1033" priority="1659"/>
    <cfRule type="duplicateValues" dxfId="1032" priority="1660"/>
    <cfRule type="duplicateValues" dxfId="1031" priority="1661"/>
    <cfRule type="duplicateValues" dxfId="1030" priority="1662"/>
    <cfRule type="duplicateValues" dxfId="1029" priority="1663"/>
    <cfRule type="duplicateValues" dxfId="1028" priority="1664"/>
    <cfRule type="duplicateValues" dxfId="1027" priority="1665"/>
    <cfRule type="duplicateValues" dxfId="1026" priority="1666"/>
    <cfRule type="duplicateValues" dxfId="1025" priority="1667"/>
    <cfRule type="duplicateValues" dxfId="1024" priority="1668"/>
    <cfRule type="duplicateValues" dxfId="1023" priority="1669"/>
    <cfRule type="duplicateValues" dxfId="1022" priority="1670"/>
    <cfRule type="duplicateValues" dxfId="1021" priority="1671"/>
    <cfRule type="duplicateValues" dxfId="1020" priority="1672"/>
    <cfRule type="duplicateValues" dxfId="1019" priority="1673"/>
    <cfRule type="duplicateValues" dxfId="1018" priority="1674"/>
    <cfRule type="duplicateValues" dxfId="1017" priority="1675"/>
    <cfRule type="duplicateValues" dxfId="1016" priority="1676"/>
    <cfRule type="duplicateValues" dxfId="1015" priority="1677"/>
    <cfRule type="duplicateValues" dxfId="1014" priority="1678"/>
    <cfRule type="duplicateValues" dxfId="1013" priority="1679"/>
    <cfRule type="duplicateValues" dxfId="1012" priority="1680"/>
    <cfRule type="duplicateValues" dxfId="1011" priority="1681"/>
    <cfRule type="duplicateValues" dxfId="1010" priority="1682"/>
    <cfRule type="duplicateValues" dxfId="1009" priority="1683"/>
    <cfRule type="duplicateValues" dxfId="1008" priority="1684"/>
    <cfRule type="duplicateValues" dxfId="1007" priority="1685"/>
    <cfRule type="duplicateValues" dxfId="1006" priority="1686"/>
    <cfRule type="duplicateValues" dxfId="1005" priority="1687"/>
    <cfRule type="duplicateValues" dxfId="1004" priority="1688"/>
    <cfRule type="duplicateValues" dxfId="1003" priority="1689"/>
    <cfRule type="duplicateValues" dxfId="1002" priority="1690"/>
    <cfRule type="duplicateValues" dxfId="1001" priority="1691"/>
  </conditionalFormatting>
  <conditionalFormatting sqref="E76:E77">
    <cfRule type="duplicateValues" dxfId="1000" priority="1579"/>
  </conditionalFormatting>
  <conditionalFormatting sqref="E76:E77">
    <cfRule type="duplicateValues" dxfId="999" priority="1522"/>
    <cfRule type="duplicateValues" dxfId="998" priority="1523"/>
    <cfRule type="duplicateValues" dxfId="997" priority="1524"/>
    <cfRule type="duplicateValues" dxfId="996" priority="1525"/>
    <cfRule type="duplicateValues" dxfId="995" priority="1526"/>
    <cfRule type="duplicateValues" dxfId="994" priority="1527"/>
    <cfRule type="duplicateValues" dxfId="993" priority="1528"/>
    <cfRule type="duplicateValues" dxfId="992" priority="1529"/>
    <cfRule type="duplicateValues" dxfId="991" priority="1530"/>
    <cfRule type="duplicateValues" dxfId="990" priority="1531"/>
    <cfRule type="duplicateValues" dxfId="989" priority="1532"/>
    <cfRule type="duplicateValues" dxfId="988" priority="1533"/>
    <cfRule type="duplicateValues" dxfId="987" priority="1534"/>
    <cfRule type="duplicateValues" dxfId="986" priority="1535"/>
    <cfRule type="duplicateValues" dxfId="985" priority="1536"/>
    <cfRule type="duplicateValues" dxfId="984" priority="1537"/>
    <cfRule type="duplicateValues" dxfId="983" priority="1538"/>
    <cfRule type="duplicateValues" dxfId="982" priority="1539"/>
    <cfRule type="duplicateValues" dxfId="981" priority="1540"/>
    <cfRule type="duplicateValues" dxfId="980" priority="1541"/>
    <cfRule type="duplicateValues" dxfId="979" priority="1542"/>
    <cfRule type="duplicateValues" dxfId="978" priority="1543"/>
    <cfRule type="duplicateValues" dxfId="977" priority="1544"/>
    <cfRule type="duplicateValues" dxfId="976" priority="1545"/>
    <cfRule type="duplicateValues" dxfId="975" priority="1546"/>
    <cfRule type="duplicateValues" dxfId="974" priority="1547"/>
    <cfRule type="duplicateValues" dxfId="973" priority="1548"/>
    <cfRule type="duplicateValues" dxfId="972" priority="1549"/>
    <cfRule type="duplicateValues" dxfId="971" priority="1550"/>
    <cfRule type="duplicateValues" dxfId="970" priority="1551"/>
    <cfRule type="duplicateValues" dxfId="969" priority="1552"/>
    <cfRule type="duplicateValues" dxfId="968" priority="1553"/>
    <cfRule type="duplicateValues" dxfId="967" priority="1554"/>
    <cfRule type="duplicateValues" dxfId="966" priority="1555"/>
    <cfRule type="duplicateValues" dxfId="965" priority="1556"/>
    <cfRule type="duplicateValues" dxfId="964" priority="1557"/>
    <cfRule type="duplicateValues" dxfId="963" priority="1558"/>
    <cfRule type="duplicateValues" dxfId="962" priority="1559"/>
    <cfRule type="duplicateValues" dxfId="961" priority="1560"/>
    <cfRule type="duplicateValues" dxfId="960" priority="1561"/>
    <cfRule type="duplicateValues" dxfId="959" priority="1562"/>
    <cfRule type="duplicateValues" dxfId="958" priority="1563"/>
    <cfRule type="duplicateValues" dxfId="957" priority="1564"/>
    <cfRule type="duplicateValues" dxfId="956" priority="1565"/>
    <cfRule type="duplicateValues" dxfId="955" priority="1566"/>
    <cfRule type="duplicateValues" dxfId="954" priority="1567"/>
    <cfRule type="duplicateValues" dxfId="953" priority="1568"/>
    <cfRule type="duplicateValues" dxfId="952" priority="1569"/>
    <cfRule type="duplicateValues" dxfId="951" priority="1570"/>
    <cfRule type="duplicateValues" dxfId="950" priority="1571"/>
    <cfRule type="duplicateValues" dxfId="949" priority="1572"/>
    <cfRule type="duplicateValues" dxfId="948" priority="1573"/>
    <cfRule type="duplicateValues" dxfId="947" priority="1574"/>
    <cfRule type="duplicateValues" dxfId="946" priority="1575"/>
    <cfRule type="duplicateValues" dxfId="945" priority="1576"/>
    <cfRule type="duplicateValues" dxfId="944" priority="1577"/>
  </conditionalFormatting>
  <conditionalFormatting sqref="E67">
    <cfRule type="duplicateValues" dxfId="943" priority="1464"/>
  </conditionalFormatting>
  <conditionalFormatting sqref="E67">
    <cfRule type="duplicateValues" dxfId="942" priority="1408"/>
    <cfRule type="duplicateValues" dxfId="941" priority="1409"/>
    <cfRule type="duplicateValues" dxfId="940" priority="1410"/>
    <cfRule type="duplicateValues" dxfId="939" priority="1411"/>
    <cfRule type="duplicateValues" dxfId="938" priority="1412"/>
    <cfRule type="duplicateValues" dxfId="937" priority="1413"/>
    <cfRule type="duplicateValues" dxfId="936" priority="1414"/>
    <cfRule type="duplicateValues" dxfId="935" priority="1415"/>
    <cfRule type="duplicateValues" dxfId="934" priority="1416"/>
    <cfRule type="duplicateValues" dxfId="933" priority="1417"/>
    <cfRule type="duplicateValues" dxfId="932" priority="1418"/>
    <cfRule type="duplicateValues" dxfId="931" priority="1419"/>
    <cfRule type="duplicateValues" dxfId="930" priority="1420"/>
    <cfRule type="duplicateValues" dxfId="929" priority="1421"/>
    <cfRule type="duplicateValues" dxfId="928" priority="1422"/>
    <cfRule type="duplicateValues" dxfId="927" priority="1423"/>
    <cfRule type="duplicateValues" dxfId="926" priority="1424"/>
    <cfRule type="duplicateValues" dxfId="925" priority="1425"/>
    <cfRule type="duplicateValues" dxfId="924" priority="1426"/>
    <cfRule type="duplicateValues" dxfId="923" priority="1427"/>
    <cfRule type="duplicateValues" dxfId="922" priority="1428"/>
    <cfRule type="duplicateValues" dxfId="921" priority="1429"/>
    <cfRule type="duplicateValues" dxfId="920" priority="1430"/>
    <cfRule type="duplicateValues" dxfId="919" priority="1431"/>
    <cfRule type="duplicateValues" dxfId="918" priority="1432"/>
    <cfRule type="duplicateValues" dxfId="917" priority="1433"/>
    <cfRule type="duplicateValues" dxfId="916" priority="1434"/>
    <cfRule type="duplicateValues" dxfId="915" priority="1435"/>
    <cfRule type="duplicateValues" dxfId="914" priority="1436"/>
    <cfRule type="duplicateValues" dxfId="913" priority="1437"/>
    <cfRule type="duplicateValues" dxfId="912" priority="1438"/>
    <cfRule type="duplicateValues" dxfId="911" priority="1439"/>
    <cfRule type="duplicateValues" dxfId="910" priority="1440"/>
    <cfRule type="duplicateValues" dxfId="909" priority="1441"/>
    <cfRule type="duplicateValues" dxfId="908" priority="1442"/>
    <cfRule type="duplicateValues" dxfId="907" priority="1443"/>
    <cfRule type="duplicateValues" dxfId="906" priority="1444"/>
    <cfRule type="duplicateValues" dxfId="905" priority="1445"/>
    <cfRule type="duplicateValues" dxfId="904" priority="1446"/>
    <cfRule type="duplicateValues" dxfId="903" priority="1447"/>
    <cfRule type="duplicateValues" dxfId="902" priority="1448"/>
    <cfRule type="duplicateValues" dxfId="901" priority="1449"/>
    <cfRule type="duplicateValues" dxfId="900" priority="1450"/>
    <cfRule type="duplicateValues" dxfId="899" priority="1451"/>
    <cfRule type="duplicateValues" dxfId="898" priority="1452"/>
    <cfRule type="duplicateValues" dxfId="897" priority="1453"/>
    <cfRule type="duplicateValues" dxfId="896" priority="1454"/>
    <cfRule type="duplicateValues" dxfId="895" priority="1455"/>
    <cfRule type="duplicateValues" dxfId="894" priority="1456"/>
    <cfRule type="duplicateValues" dxfId="893" priority="1457"/>
    <cfRule type="duplicateValues" dxfId="892" priority="1458"/>
    <cfRule type="duplicateValues" dxfId="891" priority="1459"/>
    <cfRule type="duplicateValues" dxfId="890" priority="1460"/>
    <cfRule type="duplicateValues" dxfId="889" priority="1461"/>
    <cfRule type="duplicateValues" dxfId="888" priority="1462"/>
    <cfRule type="duplicateValues" dxfId="887" priority="1463"/>
  </conditionalFormatting>
  <conditionalFormatting sqref="E80">
    <cfRule type="duplicateValues" dxfId="886" priority="1014"/>
    <cfRule type="duplicateValues" dxfId="885" priority="1015"/>
    <cfRule type="duplicateValues" dxfId="884" priority="1016"/>
    <cfRule type="duplicateValues" dxfId="883" priority="1017"/>
    <cfRule type="duplicateValues" dxfId="882" priority="1018"/>
    <cfRule type="duplicateValues" dxfId="881" priority="1019"/>
    <cfRule type="duplicateValues" dxfId="880" priority="1020"/>
    <cfRule type="duplicateValues" dxfId="879" priority="1021"/>
    <cfRule type="duplicateValues" dxfId="878" priority="1022"/>
    <cfRule type="duplicateValues" dxfId="877" priority="1023"/>
    <cfRule type="duplicateValues" dxfId="876" priority="1024"/>
    <cfRule type="duplicateValues" dxfId="875" priority="1025"/>
    <cfRule type="duplicateValues" dxfId="874" priority="1026"/>
    <cfRule type="duplicateValues" dxfId="873" priority="1027"/>
    <cfRule type="duplicateValues" dxfId="872" priority="1028"/>
    <cfRule type="duplicateValues" dxfId="871" priority="1029"/>
    <cfRule type="duplicateValues" dxfId="870" priority="1030"/>
    <cfRule type="duplicateValues" dxfId="869" priority="1031"/>
    <cfRule type="duplicateValues" dxfId="868" priority="1032"/>
    <cfRule type="duplicateValues" dxfId="867" priority="1033"/>
    <cfRule type="duplicateValues" dxfId="866" priority="1034"/>
    <cfRule type="duplicateValues" dxfId="865" priority="1035"/>
    <cfRule type="duplicateValues" dxfId="864" priority="1036"/>
    <cfRule type="duplicateValues" dxfId="863" priority="1037"/>
    <cfRule type="duplicateValues" dxfId="862" priority="1038"/>
    <cfRule type="duplicateValues" dxfId="861" priority="1039"/>
    <cfRule type="duplicateValues" dxfId="860" priority="1040"/>
    <cfRule type="duplicateValues" dxfId="859" priority="1041"/>
    <cfRule type="duplicateValues" dxfId="858" priority="1042"/>
    <cfRule type="duplicateValues" dxfId="857" priority="1043"/>
    <cfRule type="duplicateValues" dxfId="856" priority="1044"/>
    <cfRule type="duplicateValues" dxfId="855" priority="1045"/>
    <cfRule type="duplicateValues" dxfId="854" priority="1046"/>
    <cfRule type="duplicateValues" dxfId="853" priority="1047"/>
    <cfRule type="duplicateValues" dxfId="852" priority="1048"/>
    <cfRule type="duplicateValues" dxfId="851" priority="1049"/>
    <cfRule type="duplicateValues" dxfId="850" priority="1050"/>
    <cfRule type="duplicateValues" dxfId="849" priority="1051"/>
    <cfRule type="duplicateValues" dxfId="848" priority="1052"/>
    <cfRule type="duplicateValues" dxfId="847" priority="1053"/>
    <cfRule type="duplicateValues" dxfId="846" priority="1054"/>
    <cfRule type="duplicateValues" dxfId="845" priority="1055"/>
    <cfRule type="duplicateValues" dxfId="844" priority="1056"/>
    <cfRule type="duplicateValues" dxfId="843" priority="1057"/>
    <cfRule type="duplicateValues" dxfId="842" priority="1058"/>
    <cfRule type="duplicateValues" dxfId="841" priority="1059"/>
    <cfRule type="duplicateValues" dxfId="840" priority="1060"/>
    <cfRule type="duplicateValues" dxfId="839" priority="1061"/>
    <cfRule type="duplicateValues" dxfId="838" priority="1062"/>
    <cfRule type="duplicateValues" dxfId="837" priority="1063"/>
    <cfRule type="duplicateValues" dxfId="836" priority="1064"/>
    <cfRule type="duplicateValues" dxfId="835" priority="1065"/>
    <cfRule type="duplicateValues" dxfId="834" priority="1066"/>
    <cfRule type="duplicateValues" dxfId="833" priority="1067"/>
    <cfRule type="duplicateValues" dxfId="832" priority="1068"/>
    <cfRule type="duplicateValues" dxfId="831" priority="1069"/>
  </conditionalFormatting>
  <conditionalFormatting sqref="E78">
    <cfRule type="duplicateValues" dxfId="830" priority="787"/>
    <cfRule type="duplicateValues" dxfId="829" priority="788"/>
    <cfRule type="duplicateValues" dxfId="828" priority="789"/>
    <cfRule type="duplicateValues" dxfId="827" priority="790"/>
    <cfRule type="duplicateValues" dxfId="826" priority="791"/>
    <cfRule type="duplicateValues" dxfId="825" priority="792"/>
    <cfRule type="duplicateValues" dxfId="824" priority="793"/>
    <cfRule type="duplicateValues" dxfId="823" priority="794"/>
    <cfRule type="duplicateValues" dxfId="822" priority="795"/>
    <cfRule type="duplicateValues" dxfId="821" priority="796"/>
    <cfRule type="duplicateValues" dxfId="820" priority="797"/>
    <cfRule type="duplicateValues" dxfId="819" priority="798"/>
    <cfRule type="duplicateValues" dxfId="818" priority="799"/>
    <cfRule type="duplicateValues" dxfId="817" priority="800"/>
    <cfRule type="duplicateValues" dxfId="816" priority="801"/>
    <cfRule type="duplicateValues" dxfId="815" priority="802"/>
    <cfRule type="duplicateValues" dxfId="814" priority="803"/>
    <cfRule type="duplicateValues" dxfId="813" priority="804"/>
    <cfRule type="duplicateValues" dxfId="812" priority="805"/>
    <cfRule type="duplicateValues" dxfId="811" priority="806"/>
    <cfRule type="duplicateValues" dxfId="810" priority="807"/>
    <cfRule type="duplicateValues" dxfId="809" priority="808"/>
    <cfRule type="duplicateValues" dxfId="808" priority="809"/>
    <cfRule type="duplicateValues" dxfId="807" priority="810"/>
    <cfRule type="duplicateValues" dxfId="806" priority="811"/>
    <cfRule type="duplicateValues" dxfId="805" priority="812"/>
    <cfRule type="duplicateValues" dxfId="804" priority="813"/>
    <cfRule type="duplicateValues" dxfId="803" priority="814"/>
    <cfRule type="duplicateValues" dxfId="802" priority="815"/>
    <cfRule type="duplicateValues" dxfId="801" priority="816"/>
    <cfRule type="duplicateValues" dxfId="800" priority="817"/>
    <cfRule type="duplicateValues" dxfId="799" priority="818"/>
    <cfRule type="duplicateValues" dxfId="798" priority="819"/>
    <cfRule type="duplicateValues" dxfId="797" priority="820"/>
    <cfRule type="duplicateValues" dxfId="796" priority="821"/>
    <cfRule type="duplicateValues" dxfId="795" priority="822"/>
    <cfRule type="duplicateValues" dxfId="794" priority="823"/>
    <cfRule type="duplicateValues" dxfId="793" priority="824"/>
    <cfRule type="duplicateValues" dxfId="792" priority="825"/>
    <cfRule type="duplicateValues" dxfId="791" priority="826"/>
    <cfRule type="duplicateValues" dxfId="790" priority="827"/>
    <cfRule type="duplicateValues" dxfId="789" priority="828"/>
    <cfRule type="duplicateValues" dxfId="788" priority="829"/>
    <cfRule type="duplicateValues" dxfId="787" priority="830"/>
    <cfRule type="duplicateValues" dxfId="786" priority="831"/>
    <cfRule type="duplicateValues" dxfId="785" priority="832"/>
    <cfRule type="duplicateValues" dxfId="784" priority="833"/>
    <cfRule type="duplicateValues" dxfId="783" priority="834"/>
    <cfRule type="duplicateValues" dxfId="782" priority="835"/>
    <cfRule type="duplicateValues" dxfId="781" priority="836"/>
    <cfRule type="duplicateValues" dxfId="780" priority="837"/>
    <cfRule type="duplicateValues" dxfId="779" priority="838"/>
    <cfRule type="duplicateValues" dxfId="778" priority="839"/>
    <cfRule type="duplicateValues" dxfId="777" priority="840"/>
    <cfRule type="duplicateValues" dxfId="776" priority="841"/>
    <cfRule type="duplicateValues" dxfId="775" priority="842"/>
  </conditionalFormatting>
  <conditionalFormatting sqref="E69">
    <cfRule type="duplicateValues" dxfId="774" priority="731"/>
    <cfRule type="duplicateValues" dxfId="773" priority="732"/>
    <cfRule type="duplicateValues" dxfId="772" priority="733"/>
    <cfRule type="duplicateValues" dxfId="771" priority="734"/>
    <cfRule type="duplicateValues" dxfId="770" priority="735"/>
    <cfRule type="duplicateValues" dxfId="769" priority="736"/>
    <cfRule type="duplicateValues" dxfId="768" priority="737"/>
    <cfRule type="duplicateValues" dxfId="767" priority="738"/>
    <cfRule type="duplicateValues" dxfId="766" priority="739"/>
    <cfRule type="duplicateValues" dxfId="765" priority="740"/>
    <cfRule type="duplicateValues" dxfId="764" priority="741"/>
    <cfRule type="duplicateValues" dxfId="763" priority="742"/>
    <cfRule type="duplicateValues" dxfId="762" priority="743"/>
    <cfRule type="duplicateValues" dxfId="761" priority="744"/>
    <cfRule type="duplicateValues" dxfId="760" priority="745"/>
    <cfRule type="duplicateValues" dxfId="759" priority="746"/>
    <cfRule type="duplicateValues" dxfId="758" priority="747"/>
    <cfRule type="duplicateValues" dxfId="757" priority="748"/>
    <cfRule type="duplicateValues" dxfId="756" priority="749"/>
    <cfRule type="duplicateValues" dxfId="755" priority="750"/>
    <cfRule type="duplicateValues" dxfId="754" priority="751"/>
    <cfRule type="duplicateValues" dxfId="753" priority="752"/>
    <cfRule type="duplicateValues" dxfId="752" priority="753"/>
    <cfRule type="duplicateValues" dxfId="751" priority="754"/>
    <cfRule type="duplicateValues" dxfId="750" priority="755"/>
    <cfRule type="duplicateValues" dxfId="749" priority="756"/>
    <cfRule type="duplicateValues" dxfId="748" priority="757"/>
    <cfRule type="duplicateValues" dxfId="747" priority="758"/>
    <cfRule type="duplicateValues" dxfId="746" priority="759"/>
    <cfRule type="duplicateValues" dxfId="745" priority="760"/>
    <cfRule type="duplicateValues" dxfId="744" priority="761"/>
    <cfRule type="duplicateValues" dxfId="743" priority="762"/>
    <cfRule type="duplicateValues" dxfId="742" priority="763"/>
    <cfRule type="duplicateValues" dxfId="741" priority="764"/>
    <cfRule type="duplicateValues" dxfId="740" priority="765"/>
    <cfRule type="duplicateValues" dxfId="739" priority="766"/>
    <cfRule type="duplicateValues" dxfId="738" priority="767"/>
    <cfRule type="duplicateValues" dxfId="737" priority="768"/>
    <cfRule type="duplicateValues" dxfId="736" priority="769"/>
    <cfRule type="duplicateValues" dxfId="735" priority="770"/>
    <cfRule type="duplicateValues" dxfId="734" priority="771"/>
    <cfRule type="duplicateValues" dxfId="733" priority="772"/>
    <cfRule type="duplicateValues" dxfId="732" priority="773"/>
    <cfRule type="duplicateValues" dxfId="731" priority="774"/>
    <cfRule type="duplicateValues" dxfId="730" priority="775"/>
    <cfRule type="duplicateValues" dxfId="729" priority="776"/>
    <cfRule type="duplicateValues" dxfId="728" priority="777"/>
    <cfRule type="duplicateValues" dxfId="727" priority="778"/>
    <cfRule type="duplicateValues" dxfId="726" priority="779"/>
    <cfRule type="duplicateValues" dxfId="725" priority="780"/>
    <cfRule type="duplicateValues" dxfId="724" priority="781"/>
    <cfRule type="duplicateValues" dxfId="723" priority="782"/>
    <cfRule type="duplicateValues" dxfId="722" priority="783"/>
    <cfRule type="duplicateValues" dxfId="721" priority="784"/>
    <cfRule type="duplicateValues" dxfId="720" priority="785"/>
    <cfRule type="duplicateValues" dxfId="719" priority="786"/>
  </conditionalFormatting>
  <conditionalFormatting sqref="E69">
    <cfRule type="duplicateValues" dxfId="718" priority="730"/>
  </conditionalFormatting>
  <conditionalFormatting sqref="E75">
    <cfRule type="duplicateValues" dxfId="717" priority="1975"/>
    <cfRule type="duplicateValues" dxfId="716" priority="1976"/>
    <cfRule type="duplicateValues" dxfId="715" priority="1977"/>
    <cfRule type="duplicateValues" dxfId="714" priority="1978"/>
    <cfRule type="duplicateValues" dxfId="713" priority="1979"/>
    <cfRule type="duplicateValues" dxfId="712" priority="1980"/>
    <cfRule type="duplicateValues" dxfId="711" priority="1981"/>
    <cfRule type="duplicateValues" dxfId="710" priority="1982"/>
    <cfRule type="duplicateValues" dxfId="709" priority="1983"/>
    <cfRule type="duplicateValues" dxfId="708" priority="1984"/>
    <cfRule type="duplicateValues" dxfId="707" priority="1985"/>
    <cfRule type="duplicateValues" dxfId="706" priority="1986"/>
    <cfRule type="duplicateValues" dxfId="705" priority="1987"/>
    <cfRule type="duplicateValues" dxfId="704" priority="1988"/>
    <cfRule type="duplicateValues" dxfId="703" priority="1989"/>
    <cfRule type="duplicateValues" dxfId="702" priority="1990"/>
    <cfRule type="duplicateValues" dxfId="701" priority="1991"/>
    <cfRule type="duplicateValues" dxfId="700" priority="1992"/>
    <cfRule type="duplicateValues" dxfId="699" priority="1993"/>
    <cfRule type="duplicateValues" dxfId="698" priority="1994"/>
    <cfRule type="duplicateValues" dxfId="697" priority="1995"/>
    <cfRule type="duplicateValues" dxfId="696" priority="1996"/>
    <cfRule type="duplicateValues" dxfId="695" priority="1997"/>
    <cfRule type="duplicateValues" dxfId="694" priority="1998"/>
    <cfRule type="duplicateValues" dxfId="693" priority="1999"/>
    <cfRule type="duplicateValues" dxfId="692" priority="2000"/>
    <cfRule type="duplicateValues" dxfId="691" priority="2001"/>
    <cfRule type="duplicateValues" dxfId="690" priority="2002"/>
    <cfRule type="duplicateValues" dxfId="689" priority="2003"/>
    <cfRule type="duplicateValues" dxfId="688" priority="2004"/>
    <cfRule type="duplicateValues" dxfId="687" priority="2005"/>
    <cfRule type="duplicateValues" dxfId="686" priority="2006"/>
    <cfRule type="duplicateValues" dxfId="685" priority="2007"/>
    <cfRule type="duplicateValues" dxfId="684" priority="2008"/>
    <cfRule type="duplicateValues" dxfId="683" priority="2009"/>
    <cfRule type="duplicateValues" dxfId="682" priority="2010"/>
    <cfRule type="duplicateValues" dxfId="681" priority="2011"/>
    <cfRule type="duplicateValues" dxfId="680" priority="2012"/>
    <cfRule type="duplicateValues" dxfId="679" priority="2013"/>
    <cfRule type="duplicateValues" dxfId="678" priority="2014"/>
    <cfRule type="duplicateValues" dxfId="677" priority="2015"/>
    <cfRule type="duplicateValues" dxfId="676" priority="2016"/>
    <cfRule type="duplicateValues" dxfId="675" priority="2017"/>
    <cfRule type="duplicateValues" dxfId="674" priority="2018"/>
    <cfRule type="duplicateValues" dxfId="673" priority="2019"/>
    <cfRule type="duplicateValues" dxfId="672" priority="2020"/>
    <cfRule type="duplicateValues" dxfId="671" priority="2021"/>
    <cfRule type="duplicateValues" dxfId="670" priority="2022"/>
    <cfRule type="duplicateValues" dxfId="669" priority="2023"/>
    <cfRule type="duplicateValues" dxfId="668" priority="2024"/>
    <cfRule type="duplicateValues" dxfId="667" priority="2025"/>
    <cfRule type="duplicateValues" dxfId="666" priority="2026"/>
    <cfRule type="duplicateValues" dxfId="665" priority="2027"/>
    <cfRule type="duplicateValues" dxfId="664" priority="2028"/>
    <cfRule type="duplicateValues" dxfId="663" priority="2029"/>
    <cfRule type="duplicateValues" dxfId="662" priority="2030"/>
  </conditionalFormatting>
  <conditionalFormatting sqref="E75">
    <cfRule type="duplicateValues" dxfId="661" priority="2031"/>
  </conditionalFormatting>
  <conditionalFormatting sqref="E78">
    <cfRule type="duplicateValues" dxfId="660" priority="2202"/>
  </conditionalFormatting>
  <conditionalFormatting sqref="E13">
    <cfRule type="duplicateValues" dxfId="659" priority="673"/>
  </conditionalFormatting>
  <conditionalFormatting sqref="E71:E72">
    <cfRule type="duplicateValues" dxfId="658" priority="671"/>
  </conditionalFormatting>
  <conditionalFormatting sqref="E71:E72">
    <cfRule type="duplicateValues" dxfId="657" priority="614"/>
    <cfRule type="duplicateValues" dxfId="656" priority="615"/>
    <cfRule type="duplicateValues" dxfId="655" priority="616"/>
    <cfRule type="duplicateValues" dxfId="654" priority="617"/>
    <cfRule type="duplicateValues" dxfId="653" priority="618"/>
    <cfRule type="duplicateValues" dxfId="652" priority="619"/>
    <cfRule type="duplicateValues" dxfId="651" priority="620"/>
    <cfRule type="duplicateValues" dxfId="650" priority="621"/>
    <cfRule type="duplicateValues" dxfId="649" priority="622"/>
    <cfRule type="duplicateValues" dxfId="648" priority="623"/>
    <cfRule type="duplicateValues" dxfId="647" priority="624"/>
    <cfRule type="duplicateValues" dxfId="646" priority="625"/>
    <cfRule type="duplicateValues" dxfId="645" priority="626"/>
    <cfRule type="duplicateValues" dxfId="644" priority="627"/>
    <cfRule type="duplicateValues" dxfId="643" priority="628"/>
    <cfRule type="duplicateValues" dxfId="642" priority="629"/>
    <cfRule type="duplicateValues" dxfId="641" priority="630"/>
    <cfRule type="duplicateValues" dxfId="640" priority="631"/>
    <cfRule type="duplicateValues" dxfId="639" priority="632"/>
    <cfRule type="duplicateValues" dxfId="638" priority="633"/>
    <cfRule type="duplicateValues" dxfId="637" priority="634"/>
    <cfRule type="duplicateValues" dxfId="636" priority="635"/>
    <cfRule type="duplicateValues" dxfId="635" priority="636"/>
    <cfRule type="duplicateValues" dxfId="634" priority="637"/>
    <cfRule type="duplicateValues" dxfId="633" priority="638"/>
    <cfRule type="duplicateValues" dxfId="632" priority="639"/>
    <cfRule type="duplicateValues" dxfId="631" priority="640"/>
    <cfRule type="duplicateValues" dxfId="630" priority="641"/>
    <cfRule type="duplicateValues" dxfId="629" priority="642"/>
    <cfRule type="duplicateValues" dxfId="628" priority="643"/>
    <cfRule type="duplicateValues" dxfId="627" priority="644"/>
    <cfRule type="duplicateValues" dxfId="626" priority="645"/>
    <cfRule type="duplicateValues" dxfId="625" priority="646"/>
    <cfRule type="duplicateValues" dxfId="624" priority="647"/>
    <cfRule type="duplicateValues" dxfId="623" priority="648"/>
    <cfRule type="duplicateValues" dxfId="622" priority="649"/>
    <cfRule type="duplicateValues" dxfId="621" priority="650"/>
    <cfRule type="duplicateValues" dxfId="620" priority="651"/>
    <cfRule type="duplicateValues" dxfId="619" priority="652"/>
    <cfRule type="duplicateValues" dxfId="618" priority="653"/>
    <cfRule type="duplicateValues" dxfId="617" priority="654"/>
    <cfRule type="duplicateValues" dxfId="616" priority="655"/>
    <cfRule type="duplicateValues" dxfId="615" priority="656"/>
    <cfRule type="duplicateValues" dxfId="614" priority="657"/>
    <cfRule type="duplicateValues" dxfId="613" priority="658"/>
    <cfRule type="duplicateValues" dxfId="612" priority="659"/>
    <cfRule type="duplicateValues" dxfId="611" priority="660"/>
    <cfRule type="duplicateValues" dxfId="610" priority="661"/>
    <cfRule type="duplicateValues" dxfId="609" priority="662"/>
    <cfRule type="duplicateValues" dxfId="608" priority="663"/>
    <cfRule type="duplicateValues" dxfId="607" priority="664"/>
    <cfRule type="duplicateValues" dxfId="606" priority="665"/>
    <cfRule type="duplicateValues" dxfId="605" priority="666"/>
    <cfRule type="duplicateValues" dxfId="604" priority="667"/>
    <cfRule type="duplicateValues" dxfId="603" priority="668"/>
    <cfRule type="duplicateValues" dxfId="602" priority="669"/>
  </conditionalFormatting>
  <conditionalFormatting sqref="E80">
    <cfRule type="duplicateValues" dxfId="601" priority="489"/>
  </conditionalFormatting>
  <conditionalFormatting sqref="E15">
    <cfRule type="duplicateValues" dxfId="600" priority="429"/>
  </conditionalFormatting>
  <conditionalFormatting sqref="E76">
    <cfRule type="duplicateValues" dxfId="599" priority="427"/>
  </conditionalFormatting>
  <conditionalFormatting sqref="E76">
    <cfRule type="duplicateValues" dxfId="598" priority="368"/>
    <cfRule type="duplicateValues" dxfId="597" priority="369"/>
    <cfRule type="duplicateValues" dxfId="596" priority="370"/>
    <cfRule type="duplicateValues" dxfId="595" priority="371"/>
    <cfRule type="duplicateValues" dxfId="594" priority="372"/>
    <cfRule type="duplicateValues" dxfId="593" priority="373"/>
    <cfRule type="duplicateValues" dxfId="592" priority="374"/>
    <cfRule type="duplicateValues" dxfId="591" priority="375"/>
    <cfRule type="duplicateValues" dxfId="590" priority="376"/>
    <cfRule type="duplicateValues" dxfId="589" priority="377"/>
    <cfRule type="duplicateValues" dxfId="588" priority="378"/>
    <cfRule type="duplicateValues" dxfId="587" priority="379"/>
    <cfRule type="duplicateValues" dxfId="586" priority="380"/>
    <cfRule type="duplicateValues" dxfId="585" priority="381"/>
    <cfRule type="duplicateValues" dxfId="584" priority="382"/>
    <cfRule type="duplicateValues" dxfId="583" priority="383"/>
    <cfRule type="duplicateValues" dxfId="582" priority="384"/>
    <cfRule type="duplicateValues" dxfId="581" priority="385"/>
    <cfRule type="duplicateValues" dxfId="580" priority="386"/>
    <cfRule type="duplicateValues" dxfId="579" priority="387"/>
    <cfRule type="duplicateValues" dxfId="578" priority="388"/>
    <cfRule type="duplicateValues" dxfId="577" priority="389"/>
    <cfRule type="duplicateValues" dxfId="576" priority="390"/>
    <cfRule type="duplicateValues" dxfId="575" priority="391"/>
    <cfRule type="duplicateValues" dxfId="574" priority="392"/>
    <cfRule type="duplicateValues" dxfId="573" priority="393"/>
    <cfRule type="duplicateValues" dxfId="572" priority="394"/>
    <cfRule type="duplicateValues" dxfId="571" priority="395"/>
    <cfRule type="duplicateValues" dxfId="570" priority="396"/>
    <cfRule type="duplicateValues" dxfId="569" priority="397"/>
    <cfRule type="duplicateValues" dxfId="568" priority="398"/>
    <cfRule type="duplicateValues" dxfId="567" priority="399"/>
    <cfRule type="duplicateValues" dxfId="566" priority="400"/>
    <cfRule type="duplicateValues" dxfId="565" priority="401"/>
    <cfRule type="duplicateValues" dxfId="564" priority="402"/>
    <cfRule type="duplicateValues" dxfId="563" priority="403"/>
    <cfRule type="duplicateValues" dxfId="562" priority="404"/>
    <cfRule type="duplicateValues" dxfId="561" priority="405"/>
    <cfRule type="duplicateValues" dxfId="560" priority="406"/>
    <cfRule type="duplicateValues" dxfId="559" priority="407"/>
    <cfRule type="duplicateValues" dxfId="558" priority="408"/>
    <cfRule type="duplicateValues" dxfId="557" priority="409"/>
    <cfRule type="duplicateValues" dxfId="556" priority="410"/>
    <cfRule type="duplicateValues" dxfId="555" priority="411"/>
    <cfRule type="duplicateValues" dxfId="554" priority="412"/>
    <cfRule type="duplicateValues" dxfId="553" priority="413"/>
    <cfRule type="duplicateValues" dxfId="552" priority="414"/>
    <cfRule type="duplicateValues" dxfId="551" priority="415"/>
    <cfRule type="duplicateValues" dxfId="550" priority="416"/>
    <cfRule type="duplicateValues" dxfId="549" priority="417"/>
    <cfRule type="duplicateValues" dxfId="548" priority="418"/>
    <cfRule type="duplicateValues" dxfId="547" priority="419"/>
    <cfRule type="duplicateValues" dxfId="546" priority="420"/>
    <cfRule type="duplicateValues" dxfId="545" priority="421"/>
    <cfRule type="duplicateValues" dxfId="544" priority="422"/>
    <cfRule type="duplicateValues" dxfId="543" priority="423"/>
  </conditionalFormatting>
  <conditionalFormatting sqref="E72">
    <cfRule type="duplicateValues" dxfId="542" priority="59"/>
  </conditionalFormatting>
  <conditionalFormatting sqref="E72">
    <cfRule type="duplicateValues" dxfId="541" priority="2"/>
    <cfRule type="duplicateValues" dxfId="540" priority="3"/>
    <cfRule type="duplicateValues" dxfId="539" priority="4"/>
    <cfRule type="duplicateValues" dxfId="538" priority="5"/>
    <cfRule type="duplicateValues" dxfId="537" priority="6"/>
    <cfRule type="duplicateValues" dxfId="536" priority="7"/>
    <cfRule type="duplicateValues" dxfId="535" priority="8"/>
    <cfRule type="duplicateValues" dxfId="534" priority="9"/>
    <cfRule type="duplicateValues" dxfId="533" priority="10"/>
    <cfRule type="duplicateValues" dxfId="532" priority="11"/>
    <cfRule type="duplicateValues" dxfId="531" priority="12"/>
    <cfRule type="duplicateValues" dxfId="530" priority="13"/>
    <cfRule type="duplicateValues" dxfId="529" priority="14"/>
    <cfRule type="duplicateValues" dxfId="528" priority="15"/>
    <cfRule type="duplicateValues" dxfId="527" priority="16"/>
    <cfRule type="duplicateValues" dxfId="526" priority="17"/>
    <cfRule type="duplicateValues" dxfId="525" priority="18"/>
    <cfRule type="duplicateValues" dxfId="524" priority="19"/>
    <cfRule type="duplicateValues" dxfId="523" priority="20"/>
    <cfRule type="duplicateValues" dxfId="522" priority="21"/>
    <cfRule type="duplicateValues" dxfId="521" priority="22"/>
    <cfRule type="duplicateValues" dxfId="520" priority="23"/>
    <cfRule type="duplicateValues" dxfId="519" priority="24"/>
    <cfRule type="duplicateValues" dxfId="518" priority="25"/>
    <cfRule type="duplicateValues" dxfId="517" priority="26"/>
    <cfRule type="duplicateValues" dxfId="516" priority="27"/>
    <cfRule type="duplicateValues" dxfId="515" priority="28"/>
    <cfRule type="duplicateValues" dxfId="514" priority="29"/>
    <cfRule type="duplicateValues" dxfId="513" priority="30"/>
    <cfRule type="duplicateValues" dxfId="512" priority="31"/>
    <cfRule type="duplicateValues" dxfId="511" priority="32"/>
    <cfRule type="duplicateValues" dxfId="510" priority="33"/>
    <cfRule type="duplicateValues" dxfId="509" priority="34"/>
    <cfRule type="duplicateValues" dxfId="508" priority="35"/>
    <cfRule type="duplicateValues" dxfId="507" priority="36"/>
    <cfRule type="duplicateValues" dxfId="506" priority="37"/>
    <cfRule type="duplicateValues" dxfId="505" priority="38"/>
    <cfRule type="duplicateValues" dxfId="504" priority="39"/>
    <cfRule type="duplicateValues" dxfId="503" priority="40"/>
    <cfRule type="duplicateValues" dxfId="502" priority="41"/>
    <cfRule type="duplicateValues" dxfId="501" priority="42"/>
    <cfRule type="duplicateValues" dxfId="500" priority="43"/>
    <cfRule type="duplicateValues" dxfId="499" priority="44"/>
    <cfRule type="duplicateValues" dxfId="498" priority="45"/>
    <cfRule type="duplicateValues" dxfId="497" priority="46"/>
    <cfRule type="duplicateValues" dxfId="496" priority="47"/>
    <cfRule type="duplicateValues" dxfId="495" priority="48"/>
    <cfRule type="duplicateValues" dxfId="494" priority="49"/>
    <cfRule type="duplicateValues" dxfId="493" priority="50"/>
    <cfRule type="duplicateValues" dxfId="492" priority="51"/>
    <cfRule type="duplicateValues" dxfId="491" priority="52"/>
    <cfRule type="duplicateValues" dxfId="490" priority="53"/>
    <cfRule type="duplicateValues" dxfId="489" priority="54"/>
    <cfRule type="duplicateValues" dxfId="488" priority="55"/>
    <cfRule type="duplicateValues" dxfId="487" priority="56"/>
    <cfRule type="duplicateValues" dxfId="486" priority="57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5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0" width="6.33203125" customWidth="1"/>
    <col min="11" max="11" width="5.5546875" customWidth="1"/>
    <col min="12" max="12" width="7.109375" customWidth="1"/>
    <col min="13" max="14" width="6.44140625" customWidth="1"/>
    <col min="15" max="15" width="5.5546875" customWidth="1"/>
    <col min="16" max="16" width="5.33203125" customWidth="1"/>
    <col min="17" max="17" width="24.44140625" customWidth="1"/>
    <col min="18" max="18" width="61.6640625" bestFit="1" customWidth="1"/>
    <col min="20" max="20" width="14.44140625" style="82"/>
  </cols>
  <sheetData>
    <row r="1" spans="1:23" ht="19.5" customHeight="1">
      <c r="A1" s="33"/>
      <c r="B1" s="1"/>
      <c r="C1" s="1"/>
      <c r="D1" s="1"/>
      <c r="E1" s="1"/>
      <c r="F1" s="2" t="s">
        <v>71</v>
      </c>
      <c r="G1" s="1"/>
      <c r="H1" s="1"/>
      <c r="I1" s="1"/>
      <c r="J1" s="1"/>
      <c r="K1" s="1"/>
      <c r="L1" s="1"/>
      <c r="M1" s="34"/>
      <c r="N1" s="34"/>
      <c r="O1" s="1"/>
      <c r="P1" s="1"/>
      <c r="Q1" s="2"/>
      <c r="R1" s="1" t="str">
        <f>SHEET1!L4</f>
        <v>DATED : 27.09.2024</v>
      </c>
    </row>
    <row r="2" spans="1:23" ht="19.5" customHeight="1" thickBot="1">
      <c r="A2" s="33"/>
      <c r="B2" s="1" t="s">
        <v>28</v>
      </c>
      <c r="C2" s="36" t="s">
        <v>72</v>
      </c>
      <c r="D2" s="36"/>
      <c r="E2" s="36"/>
      <c r="F2" s="37"/>
      <c r="G2" s="1"/>
      <c r="H2" s="1"/>
      <c r="I2" s="1"/>
      <c r="J2" s="1"/>
      <c r="K2" s="1"/>
      <c r="L2" s="1"/>
      <c r="M2" s="34"/>
      <c r="N2" s="34"/>
      <c r="O2" s="1"/>
      <c r="P2" s="1"/>
      <c r="Q2" s="2"/>
      <c r="R2" s="1"/>
    </row>
    <row r="3" spans="1:23" ht="19.5" customHeight="1">
      <c r="A3" s="33"/>
      <c r="B3" s="38" t="s">
        <v>73</v>
      </c>
      <c r="C3" s="39"/>
      <c r="D3" s="40" t="s">
        <v>74</v>
      </c>
      <c r="E3" s="40" t="s">
        <v>75</v>
      </c>
      <c r="F3" s="40" t="s">
        <v>13</v>
      </c>
      <c r="G3" s="40" t="s">
        <v>14</v>
      </c>
      <c r="H3" s="40"/>
      <c r="I3" s="40" t="s">
        <v>16</v>
      </c>
      <c r="J3" s="40"/>
      <c r="K3" s="41"/>
      <c r="L3" s="40"/>
      <c r="M3" s="40"/>
      <c r="N3" s="40"/>
      <c r="O3" s="41"/>
      <c r="P3" s="39"/>
      <c r="Q3" s="41" t="s">
        <v>76</v>
      </c>
      <c r="R3" s="42" t="s">
        <v>77</v>
      </c>
    </row>
    <row r="4" spans="1:23" ht="19.5" customHeight="1" thickBot="1">
      <c r="A4" s="33"/>
      <c r="B4" s="43"/>
      <c r="C4" s="44"/>
      <c r="D4" s="44"/>
      <c r="E4" s="44"/>
      <c r="F4" s="45"/>
      <c r="G4" s="45" t="s">
        <v>78</v>
      </c>
      <c r="H4" s="45"/>
      <c r="I4" s="45" t="s">
        <v>24</v>
      </c>
      <c r="J4" s="45"/>
      <c r="K4" s="46"/>
      <c r="L4" s="45"/>
      <c r="M4" s="45"/>
      <c r="N4" s="45"/>
      <c r="O4" s="46"/>
      <c r="P4" s="44"/>
      <c r="Q4" s="45"/>
      <c r="R4" s="47"/>
    </row>
    <row r="5" spans="1:23" ht="19.5" customHeight="1">
      <c r="A5" s="33"/>
      <c r="B5" s="48" t="s">
        <v>79</v>
      </c>
      <c r="C5" s="49" t="s">
        <v>80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4"/>
      <c r="R5" s="29"/>
    </row>
    <row r="6" spans="1:23" ht="19.5" customHeight="1">
      <c r="A6" s="33"/>
      <c r="B6" s="30" t="s">
        <v>3</v>
      </c>
      <c r="C6" s="50" t="s">
        <v>81</v>
      </c>
      <c r="D6" s="50"/>
      <c r="E6" s="50"/>
      <c r="F6" s="51"/>
      <c r="G6" s="55"/>
      <c r="H6" s="56"/>
      <c r="I6" s="53"/>
      <c r="J6" s="91"/>
      <c r="K6" s="57"/>
      <c r="L6" s="56"/>
      <c r="M6" s="57"/>
      <c r="N6" s="57"/>
      <c r="O6" s="57"/>
      <c r="P6" s="50"/>
      <c r="Q6" s="56"/>
      <c r="R6" s="50"/>
    </row>
    <row r="7" spans="1:23" ht="14.4">
      <c r="A7" s="33"/>
      <c r="B7" s="58" t="s">
        <v>82</v>
      </c>
      <c r="C7" s="59"/>
      <c r="D7" s="16" t="s">
        <v>83</v>
      </c>
      <c r="E7" s="59" t="s">
        <v>75</v>
      </c>
      <c r="F7" s="16" t="s">
        <v>13</v>
      </c>
      <c r="G7" s="59" t="s">
        <v>14</v>
      </c>
      <c r="H7" s="60" t="s">
        <v>84</v>
      </c>
      <c r="I7" s="61" t="s">
        <v>85</v>
      </c>
      <c r="J7" s="61" t="s">
        <v>489</v>
      </c>
      <c r="K7" s="62">
        <v>48</v>
      </c>
      <c r="L7" s="63" t="s">
        <v>86</v>
      </c>
      <c r="M7" s="63" t="s">
        <v>87</v>
      </c>
      <c r="N7" s="105" t="s">
        <v>490</v>
      </c>
      <c r="O7" s="62">
        <v>96</v>
      </c>
      <c r="P7" s="61" t="s">
        <v>88</v>
      </c>
      <c r="Q7" s="48" t="s">
        <v>89</v>
      </c>
      <c r="R7" s="64" t="s">
        <v>77</v>
      </c>
    </row>
    <row r="8" spans="1:23" ht="19.5" customHeight="1">
      <c r="A8" s="33"/>
      <c r="B8" s="74" t="s">
        <v>90</v>
      </c>
      <c r="C8" s="65"/>
      <c r="D8" s="3" t="s">
        <v>91</v>
      </c>
      <c r="E8" s="65"/>
      <c r="F8" s="2"/>
      <c r="G8" s="66" t="s">
        <v>78</v>
      </c>
      <c r="H8" s="75" t="s">
        <v>3</v>
      </c>
      <c r="I8" s="48" t="s">
        <v>92</v>
      </c>
      <c r="J8" s="48"/>
      <c r="K8" s="76" t="s">
        <v>93</v>
      </c>
      <c r="L8" s="76"/>
      <c r="M8" s="63" t="s">
        <v>94</v>
      </c>
      <c r="N8" s="106"/>
      <c r="O8" s="76" t="s">
        <v>93</v>
      </c>
      <c r="P8" s="76"/>
      <c r="Q8" s="76"/>
      <c r="R8" s="67"/>
      <c r="S8" s="82">
        <v>6.6</v>
      </c>
    </row>
    <row r="9" spans="1:23" ht="19.5" customHeight="1">
      <c r="A9" s="6"/>
      <c r="B9" s="31"/>
      <c r="C9" s="31" t="s">
        <v>269</v>
      </c>
      <c r="D9" s="26" t="s">
        <v>268</v>
      </c>
      <c r="E9" s="26" t="s">
        <v>285</v>
      </c>
      <c r="F9" s="32" t="s">
        <v>401</v>
      </c>
      <c r="G9" s="31" t="s">
        <v>284</v>
      </c>
      <c r="H9" s="31"/>
      <c r="I9" s="31"/>
      <c r="J9" s="31"/>
      <c r="K9" s="31"/>
      <c r="L9" s="31"/>
      <c r="M9" s="31"/>
      <c r="N9" s="31"/>
      <c r="O9" s="31"/>
      <c r="P9" s="31" t="s">
        <v>685</v>
      </c>
      <c r="Q9" s="31" t="s">
        <v>52</v>
      </c>
      <c r="R9" s="26" t="s">
        <v>730</v>
      </c>
      <c r="T9" s="82">
        <v>8.3000000000000007</v>
      </c>
      <c r="U9" s="79"/>
    </row>
    <row r="10" spans="1:23" ht="19.5" customHeight="1">
      <c r="A10" s="6"/>
      <c r="B10" s="31">
        <v>1</v>
      </c>
      <c r="C10" s="31" t="s">
        <v>394</v>
      </c>
      <c r="D10" s="26" t="s">
        <v>341</v>
      </c>
      <c r="E10" s="26" t="s">
        <v>356</v>
      </c>
      <c r="F10" s="32" t="s">
        <v>395</v>
      </c>
      <c r="G10" s="31" t="s">
        <v>355</v>
      </c>
      <c r="H10" s="31" t="s">
        <v>3</v>
      </c>
      <c r="I10" s="31"/>
      <c r="J10" s="31"/>
      <c r="K10" s="31"/>
      <c r="L10" s="31"/>
      <c r="M10" s="31"/>
      <c r="N10" s="31"/>
      <c r="O10" s="31"/>
      <c r="P10" s="31">
        <v>1</v>
      </c>
      <c r="Q10" s="31" t="s">
        <v>52</v>
      </c>
      <c r="R10" s="26" t="s">
        <v>291</v>
      </c>
      <c r="S10" s="79"/>
      <c r="T10" s="82">
        <v>8</v>
      </c>
      <c r="U10" s="79"/>
    </row>
    <row r="11" spans="1:23" ht="20.25" customHeight="1">
      <c r="B11" s="31">
        <v>2</v>
      </c>
      <c r="C11" s="31" t="s">
        <v>379</v>
      </c>
      <c r="D11" s="26" t="s">
        <v>311</v>
      </c>
      <c r="E11" s="26" t="s">
        <v>340</v>
      </c>
      <c r="F11" s="32" t="s">
        <v>378</v>
      </c>
      <c r="G11" s="31" t="s">
        <v>339</v>
      </c>
      <c r="H11" s="31"/>
      <c r="I11" s="31"/>
      <c r="J11" s="31"/>
      <c r="K11" s="31"/>
      <c r="L11" s="31"/>
      <c r="M11" s="31"/>
      <c r="N11" s="31"/>
      <c r="O11" s="31"/>
      <c r="P11" s="31">
        <v>2</v>
      </c>
      <c r="Q11" s="31" t="s">
        <v>52</v>
      </c>
      <c r="R11" s="26" t="s">
        <v>380</v>
      </c>
      <c r="S11" s="79"/>
      <c r="T11" s="82">
        <v>9.6</v>
      </c>
    </row>
    <row r="12" spans="1:23" ht="20.25" customHeight="1">
      <c r="B12" s="31"/>
      <c r="C12" s="31" t="s">
        <v>454</v>
      </c>
      <c r="D12" s="26" t="s">
        <v>414</v>
      </c>
      <c r="E12" s="26" t="s">
        <v>433</v>
      </c>
      <c r="F12" s="32" t="s">
        <v>447</v>
      </c>
      <c r="G12" s="31" t="s">
        <v>432</v>
      </c>
      <c r="H12" s="31"/>
      <c r="I12" s="31"/>
      <c r="J12" s="31" t="s">
        <v>685</v>
      </c>
      <c r="K12" s="31" t="s">
        <v>685</v>
      </c>
      <c r="L12" s="31" t="s">
        <v>685</v>
      </c>
      <c r="M12" s="31" t="s">
        <v>685</v>
      </c>
      <c r="N12" s="31"/>
      <c r="O12" s="31"/>
      <c r="P12" s="31" t="s">
        <v>685</v>
      </c>
      <c r="Q12" s="31" t="s">
        <v>409</v>
      </c>
      <c r="R12" s="26" t="s">
        <v>748</v>
      </c>
      <c r="S12" s="79"/>
      <c r="U12" s="82">
        <v>12.95</v>
      </c>
    </row>
    <row r="13" spans="1:23" ht="19.5" customHeight="1">
      <c r="A13" s="6"/>
      <c r="B13" s="31">
        <v>3</v>
      </c>
      <c r="C13" s="31" t="s">
        <v>387</v>
      </c>
      <c r="D13" s="26" t="s">
        <v>312</v>
      </c>
      <c r="E13" s="26" t="s">
        <v>441</v>
      </c>
      <c r="F13" s="32" t="s">
        <v>468</v>
      </c>
      <c r="G13" s="31" t="s">
        <v>440</v>
      </c>
      <c r="H13" s="31"/>
      <c r="I13" s="31"/>
      <c r="J13" s="31">
        <v>1</v>
      </c>
      <c r="K13" s="31"/>
      <c r="L13" s="31"/>
      <c r="M13" s="31">
        <v>1</v>
      </c>
      <c r="N13" s="31"/>
      <c r="O13" s="31"/>
      <c r="P13" s="31">
        <v>3</v>
      </c>
      <c r="Q13" s="31" t="s">
        <v>313</v>
      </c>
      <c r="R13" s="26" t="s">
        <v>778</v>
      </c>
      <c r="S13" s="79"/>
      <c r="T13" s="82">
        <v>11.3</v>
      </c>
      <c r="U13" s="79"/>
    </row>
    <row r="14" spans="1:23" ht="20.25" customHeight="1">
      <c r="B14" s="31"/>
      <c r="C14" s="31" t="s">
        <v>417</v>
      </c>
      <c r="D14" s="26" t="s">
        <v>316</v>
      </c>
      <c r="E14" s="26" t="s">
        <v>518</v>
      </c>
      <c r="F14" s="32" t="s">
        <v>470</v>
      </c>
      <c r="G14" s="31" t="s">
        <v>337</v>
      </c>
      <c r="H14" s="31"/>
      <c r="I14" s="31"/>
      <c r="J14" s="31" t="s">
        <v>685</v>
      </c>
      <c r="K14" s="31" t="s">
        <v>685</v>
      </c>
      <c r="L14" s="31" t="s">
        <v>685</v>
      </c>
      <c r="M14" s="31" t="s">
        <v>685</v>
      </c>
      <c r="N14" s="31"/>
      <c r="O14" s="31"/>
      <c r="P14" s="31" t="s">
        <v>685</v>
      </c>
      <c r="Q14" s="31" t="s">
        <v>52</v>
      </c>
      <c r="R14" s="26" t="s">
        <v>747</v>
      </c>
      <c r="S14" s="79"/>
      <c r="U14" s="82"/>
      <c r="V14" s="82"/>
      <c r="W14" s="82">
        <v>10.5</v>
      </c>
    </row>
    <row r="15" spans="1:23" ht="20.25" customHeight="1">
      <c r="B15" s="31">
        <v>4</v>
      </c>
      <c r="C15" s="31" t="s">
        <v>418</v>
      </c>
      <c r="D15" s="26" t="s">
        <v>307</v>
      </c>
      <c r="E15" s="26" t="s">
        <v>495</v>
      </c>
      <c r="F15" s="32" t="s">
        <v>553</v>
      </c>
      <c r="G15" s="31" t="s">
        <v>338</v>
      </c>
      <c r="H15" s="31"/>
      <c r="I15" s="31"/>
      <c r="J15" s="31">
        <v>2</v>
      </c>
      <c r="K15" s="31">
        <v>1</v>
      </c>
      <c r="L15" s="31">
        <v>1</v>
      </c>
      <c r="M15" s="31">
        <v>2</v>
      </c>
      <c r="N15" s="31"/>
      <c r="O15" s="31"/>
      <c r="P15" s="31">
        <v>4</v>
      </c>
      <c r="Q15" s="31" t="s">
        <v>409</v>
      </c>
      <c r="R15" s="26" t="s">
        <v>692</v>
      </c>
      <c r="S15" s="79"/>
      <c r="T15" s="82">
        <v>10</v>
      </c>
    </row>
    <row r="16" spans="1:23" ht="20.25" customHeight="1">
      <c r="B16" s="31">
        <v>5</v>
      </c>
      <c r="C16" s="31" t="s">
        <v>391</v>
      </c>
      <c r="D16" s="26" t="s">
        <v>358</v>
      </c>
      <c r="E16" s="26" t="s">
        <v>597</v>
      </c>
      <c r="F16" s="32" t="s">
        <v>449</v>
      </c>
      <c r="G16" s="31" t="s">
        <v>596</v>
      </c>
      <c r="H16" s="31"/>
      <c r="I16" s="31"/>
      <c r="J16" s="31"/>
      <c r="K16" s="31"/>
      <c r="L16" s="31"/>
      <c r="M16" s="31"/>
      <c r="N16" s="31"/>
      <c r="O16" s="31"/>
      <c r="P16" s="31">
        <v>5</v>
      </c>
      <c r="Q16" s="31" t="s">
        <v>211</v>
      </c>
      <c r="R16" s="26" t="s">
        <v>698</v>
      </c>
      <c r="S16" s="79"/>
      <c r="U16" s="82"/>
      <c r="V16" s="82">
        <v>9.8000000000000007</v>
      </c>
    </row>
    <row r="17" spans="1:21" ht="20.25" customHeight="1">
      <c r="B17" s="31">
        <v>6</v>
      </c>
      <c r="C17" s="31" t="s">
        <v>802</v>
      </c>
      <c r="D17" s="26" t="s">
        <v>551</v>
      </c>
      <c r="E17" s="26" t="s">
        <v>600</v>
      </c>
      <c r="F17" s="32" t="s">
        <v>552</v>
      </c>
      <c r="G17" s="31" t="s">
        <v>599</v>
      </c>
      <c r="H17" s="31"/>
      <c r="I17" s="31"/>
      <c r="J17" s="31"/>
      <c r="K17" s="31"/>
      <c r="L17" s="31"/>
      <c r="M17" s="31"/>
      <c r="N17" s="31"/>
      <c r="O17" s="31"/>
      <c r="P17" s="31">
        <v>6</v>
      </c>
      <c r="Q17" s="31" t="s">
        <v>409</v>
      </c>
      <c r="R17" s="26" t="s">
        <v>702</v>
      </c>
      <c r="S17" s="79"/>
      <c r="U17" s="82">
        <v>13.1</v>
      </c>
    </row>
    <row r="18" spans="1:21" ht="20.25" customHeight="1">
      <c r="B18" s="31">
        <v>7</v>
      </c>
      <c r="C18" s="31" t="s">
        <v>583</v>
      </c>
      <c r="D18" s="26" t="s">
        <v>582</v>
      </c>
      <c r="E18" s="26" t="s">
        <v>701</v>
      </c>
      <c r="F18" s="32" t="s">
        <v>584</v>
      </c>
      <c r="G18" s="31" t="s">
        <v>700</v>
      </c>
      <c r="H18" s="31"/>
      <c r="I18" s="31"/>
      <c r="J18" s="31"/>
      <c r="K18" s="31"/>
      <c r="L18" s="31"/>
      <c r="M18" s="31"/>
      <c r="N18" s="31"/>
      <c r="O18" s="31"/>
      <c r="P18" s="31">
        <v>7</v>
      </c>
      <c r="Q18" s="31" t="s">
        <v>585</v>
      </c>
      <c r="R18" s="26" t="s">
        <v>693</v>
      </c>
      <c r="S18" s="79"/>
      <c r="T18" s="82">
        <v>9.67</v>
      </c>
    </row>
    <row r="19" spans="1:21" ht="20.25" customHeight="1">
      <c r="B19" s="31">
        <v>8</v>
      </c>
      <c r="C19" s="31" t="s">
        <v>509</v>
      </c>
      <c r="D19" s="26" t="s">
        <v>455</v>
      </c>
      <c r="E19" s="26" t="s">
        <v>714</v>
      </c>
      <c r="F19" s="32" t="s">
        <v>522</v>
      </c>
      <c r="G19" s="31" t="s">
        <v>715</v>
      </c>
      <c r="H19" s="31"/>
      <c r="I19" s="31"/>
      <c r="J19" s="31">
        <v>3</v>
      </c>
      <c r="K19" s="31">
        <v>2</v>
      </c>
      <c r="L19" s="31">
        <v>2</v>
      </c>
      <c r="M19" s="31">
        <v>3</v>
      </c>
      <c r="N19" s="31"/>
      <c r="O19" s="31"/>
      <c r="P19" s="31">
        <v>8</v>
      </c>
      <c r="Q19" s="31" t="s">
        <v>255</v>
      </c>
      <c r="R19" s="26" t="s">
        <v>523</v>
      </c>
      <c r="S19" s="79"/>
      <c r="T19" s="82">
        <v>12.24</v>
      </c>
    </row>
    <row r="20" spans="1:21" ht="20.25" customHeight="1">
      <c r="B20" s="31">
        <v>9</v>
      </c>
      <c r="C20" s="31" t="s">
        <v>525</v>
      </c>
      <c r="D20" s="26" t="s">
        <v>524</v>
      </c>
      <c r="E20" s="26" t="s">
        <v>726</v>
      </c>
      <c r="F20" s="32" t="s">
        <v>526</v>
      </c>
      <c r="G20" s="31" t="s">
        <v>725</v>
      </c>
      <c r="H20" s="31"/>
      <c r="I20" s="31"/>
      <c r="J20" s="31"/>
      <c r="K20" s="31"/>
      <c r="L20" s="31"/>
      <c r="M20" s="31"/>
      <c r="N20" s="31"/>
      <c r="O20" s="31"/>
      <c r="P20" s="31">
        <v>9</v>
      </c>
      <c r="Q20" s="31" t="s">
        <v>255</v>
      </c>
      <c r="R20" s="26" t="s">
        <v>713</v>
      </c>
      <c r="S20" s="79"/>
      <c r="T20" s="82">
        <v>6.8</v>
      </c>
    </row>
    <row r="21" spans="1:21" ht="20.25" customHeight="1">
      <c r="B21" s="31">
        <v>10</v>
      </c>
      <c r="C21" s="31" t="s">
        <v>624</v>
      </c>
      <c r="D21" s="26" t="s">
        <v>623</v>
      </c>
      <c r="E21" s="26" t="s">
        <v>724</v>
      </c>
      <c r="F21" s="32" t="s">
        <v>625</v>
      </c>
      <c r="G21" s="31" t="s">
        <v>723</v>
      </c>
      <c r="H21" s="31"/>
      <c r="I21" s="31"/>
      <c r="J21" s="31">
        <v>4</v>
      </c>
      <c r="K21" s="31"/>
      <c r="L21" s="31">
        <v>3</v>
      </c>
      <c r="M21" s="31">
        <v>4</v>
      </c>
      <c r="N21" s="31"/>
      <c r="O21" s="31"/>
      <c r="P21" s="31">
        <v>10</v>
      </c>
      <c r="Q21" s="31" t="s">
        <v>626</v>
      </c>
      <c r="R21" s="26" t="s">
        <v>751</v>
      </c>
      <c r="S21" s="79"/>
    </row>
    <row r="22" spans="1:21" ht="19.5" customHeight="1">
      <c r="A22" s="6"/>
      <c r="B22" s="2"/>
      <c r="C22" s="2"/>
      <c r="D22" s="1"/>
      <c r="E22" s="1"/>
      <c r="F22" s="27"/>
      <c r="G22" s="3"/>
      <c r="H22" s="1"/>
      <c r="I22" s="1"/>
      <c r="J22" s="1"/>
      <c r="K22" s="1"/>
      <c r="L22" s="6"/>
      <c r="M22" s="2"/>
      <c r="N22" s="2"/>
      <c r="O22" s="2"/>
      <c r="P22" s="2"/>
      <c r="Q22" s="2"/>
      <c r="R22" s="1"/>
      <c r="S22" s="79"/>
      <c r="U22" s="79"/>
    </row>
    <row r="23" spans="1:21" ht="19.5" customHeight="1">
      <c r="A23" s="6"/>
      <c r="B23" s="2"/>
      <c r="C23" s="2"/>
      <c r="D23" s="1" t="s">
        <v>96</v>
      </c>
      <c r="E23" s="1"/>
      <c r="F23" s="3" t="str">
        <f>IF(ISBLANK(E23)=TRUE,"",CONVERT(E23,"m","ft"))</f>
        <v/>
      </c>
      <c r="G23" s="1"/>
      <c r="H23" s="2"/>
      <c r="I23" s="85"/>
      <c r="J23" s="85"/>
      <c r="K23" s="85"/>
      <c r="L23" s="85"/>
      <c r="M23" s="2"/>
      <c r="N23" s="2"/>
      <c r="O23" s="85"/>
      <c r="P23" s="2"/>
      <c r="Q23" s="2"/>
      <c r="R23" s="1"/>
    </row>
    <row r="24" spans="1:21" ht="20.25" customHeight="1">
      <c r="B24" s="31">
        <v>1</v>
      </c>
      <c r="C24" s="31" t="s">
        <v>508</v>
      </c>
      <c r="D24" s="26" t="s">
        <v>422</v>
      </c>
      <c r="E24" s="26" t="s">
        <v>645</v>
      </c>
      <c r="F24" s="32" t="s">
        <v>694</v>
      </c>
      <c r="G24" s="31" t="s">
        <v>594</v>
      </c>
      <c r="H24" s="31"/>
      <c r="I24" s="31"/>
      <c r="J24" s="31"/>
      <c r="K24" s="31"/>
      <c r="L24" s="31"/>
      <c r="M24" s="31"/>
      <c r="N24" s="31"/>
      <c r="O24" s="31"/>
      <c r="P24" s="31"/>
      <c r="Q24" s="31" t="s">
        <v>255</v>
      </c>
      <c r="R24" s="26" t="s">
        <v>703</v>
      </c>
      <c r="S24" s="79"/>
    </row>
    <row r="25" spans="1:21" ht="20.25" customHeight="1">
      <c r="B25" s="31">
        <v>2</v>
      </c>
      <c r="C25" s="31" t="s">
        <v>482</v>
      </c>
      <c r="D25" s="26" t="s">
        <v>481</v>
      </c>
      <c r="E25" s="26" t="s">
        <v>708</v>
      </c>
      <c r="F25" s="32" t="s">
        <v>483</v>
      </c>
      <c r="G25" s="31" t="s">
        <v>707</v>
      </c>
      <c r="H25" s="31"/>
      <c r="I25" s="31"/>
      <c r="J25" s="31"/>
      <c r="K25" s="31"/>
      <c r="L25" s="31"/>
      <c r="M25" s="31"/>
      <c r="N25" s="31"/>
      <c r="O25" s="31"/>
      <c r="P25" s="31"/>
      <c r="Q25" s="31" t="s">
        <v>52</v>
      </c>
      <c r="R25" s="26" t="s">
        <v>484</v>
      </c>
      <c r="S25" s="79"/>
      <c r="T25" s="82">
        <v>9.15</v>
      </c>
    </row>
    <row r="26" spans="1:21" ht="20.25" customHeight="1">
      <c r="C26" s="2"/>
      <c r="D26" s="1"/>
      <c r="E26" s="1"/>
      <c r="F26" s="27"/>
      <c r="G26" s="3"/>
      <c r="H26" s="1"/>
      <c r="I26" s="1"/>
      <c r="J26" s="1"/>
      <c r="K26" s="91"/>
      <c r="L26" s="1"/>
      <c r="M26" s="1"/>
      <c r="N26" s="1"/>
    </row>
    <row r="27" spans="1:21" ht="19.5" customHeight="1">
      <c r="A27" s="6"/>
      <c r="B27" s="2"/>
      <c r="C27" s="2"/>
      <c r="D27" s="1" t="s">
        <v>97</v>
      </c>
      <c r="E27" s="1"/>
      <c r="F27" s="3" t="str">
        <f>IF(ISBLANK(E27)=TRUE,"",CONVERT(E27,"m","ft"))</f>
        <v/>
      </c>
      <c r="G27" s="2"/>
      <c r="H27" s="2"/>
      <c r="I27" s="85"/>
      <c r="J27" s="85"/>
      <c r="K27" s="85"/>
      <c r="L27" s="2"/>
      <c r="M27" s="2"/>
      <c r="N27" s="2"/>
      <c r="O27" s="85"/>
      <c r="P27" s="2"/>
      <c r="Q27" s="2"/>
      <c r="R27" s="1"/>
      <c r="S27" s="79"/>
      <c r="U27" s="79"/>
    </row>
    <row r="28" spans="1:21" ht="20.25" customHeight="1">
      <c r="B28" s="31">
        <v>1</v>
      </c>
      <c r="C28" s="31" t="s">
        <v>377</v>
      </c>
      <c r="D28" s="26" t="s">
        <v>415</v>
      </c>
      <c r="E28" s="26" t="s">
        <v>719</v>
      </c>
      <c r="F28" s="32" t="s">
        <v>298</v>
      </c>
      <c r="G28" s="31" t="s">
        <v>718</v>
      </c>
      <c r="H28" s="31"/>
      <c r="I28" s="31"/>
      <c r="J28" s="31"/>
      <c r="K28" s="31"/>
      <c r="L28" s="31"/>
      <c r="M28" s="31"/>
      <c r="N28" s="31"/>
      <c r="O28" s="31"/>
      <c r="P28" s="31"/>
      <c r="Q28" s="31" t="s">
        <v>297</v>
      </c>
      <c r="R28" s="26" t="s">
        <v>779</v>
      </c>
      <c r="S28" s="79"/>
      <c r="T28" s="82">
        <v>8.6</v>
      </c>
    </row>
    <row r="29" spans="1:21" ht="20.25" customHeight="1">
      <c r="B29" s="31">
        <v>2</v>
      </c>
      <c r="C29" s="31" t="s">
        <v>547</v>
      </c>
      <c r="D29" s="26" t="s">
        <v>546</v>
      </c>
      <c r="E29" s="26" t="s">
        <v>721</v>
      </c>
      <c r="F29" s="32" t="s">
        <v>548</v>
      </c>
      <c r="G29" s="31" t="s">
        <v>720</v>
      </c>
      <c r="H29" s="31"/>
      <c r="I29" s="31"/>
      <c r="J29" s="31"/>
      <c r="K29" s="31"/>
      <c r="L29" s="31"/>
      <c r="M29" s="31"/>
      <c r="N29" s="31"/>
      <c r="O29" s="31"/>
      <c r="P29" s="31"/>
      <c r="Q29" s="31" t="s">
        <v>550</v>
      </c>
      <c r="R29" s="26" t="s">
        <v>779</v>
      </c>
      <c r="S29" s="79"/>
    </row>
    <row r="30" spans="1:21" ht="19.5" customHeight="1">
      <c r="A30" s="6"/>
      <c r="C30" s="2"/>
      <c r="D30" s="1"/>
      <c r="E30" s="1"/>
      <c r="F30" s="27"/>
      <c r="G30" s="3"/>
      <c r="H30" s="1"/>
      <c r="I30" s="1"/>
      <c r="J30" s="1"/>
      <c r="K30" s="1"/>
      <c r="L30" s="6"/>
      <c r="Q30" s="1"/>
      <c r="R30" s="1"/>
    </row>
    <row r="31" spans="1:21" ht="19.5" customHeight="1">
      <c r="A31" s="6"/>
      <c r="B31" s="2"/>
      <c r="C31" s="2"/>
      <c r="D31" s="1" t="s">
        <v>164</v>
      </c>
      <c r="E31" s="1"/>
      <c r="F31" s="3" t="str">
        <f>IF(ISBLANK(E31)=TRUE,"",CONVERT(E31,"m","ft"))</f>
        <v/>
      </c>
      <c r="G31" s="2"/>
      <c r="H31" s="2"/>
      <c r="I31" s="85"/>
      <c r="J31" s="85"/>
      <c r="K31" s="85"/>
      <c r="L31" s="2"/>
      <c r="M31" s="2"/>
      <c r="N31" s="2"/>
      <c r="O31" s="85"/>
      <c r="P31" s="2"/>
      <c r="Q31" s="2"/>
      <c r="R31" s="1"/>
    </row>
    <row r="32" spans="1:21" ht="20.25" customHeight="1">
      <c r="B32" s="31"/>
      <c r="C32" s="31"/>
      <c r="D32" s="26" t="s">
        <v>37</v>
      </c>
      <c r="E32" s="26"/>
      <c r="F32" s="32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26"/>
      <c r="S32" s="79"/>
    </row>
    <row r="33" spans="1:21" ht="19.5" customHeight="1">
      <c r="A33" s="6"/>
      <c r="B33" s="2"/>
      <c r="C33" s="2"/>
      <c r="D33" s="1"/>
      <c r="E33" s="1"/>
      <c r="F33" s="27"/>
      <c r="G33" s="3"/>
      <c r="H33" s="1"/>
      <c r="I33" s="1"/>
      <c r="J33" s="1"/>
      <c r="K33" s="1"/>
      <c r="L33" s="6"/>
      <c r="M33" s="2"/>
      <c r="N33" s="2"/>
      <c r="O33" s="2"/>
      <c r="P33" s="2"/>
      <c r="Q33" s="2"/>
      <c r="R33" s="1"/>
    </row>
    <row r="34" spans="1:21" ht="19.5" customHeight="1">
      <c r="A34" s="6"/>
      <c r="B34" s="2"/>
      <c r="C34" s="2"/>
      <c r="D34" s="1" t="s">
        <v>98</v>
      </c>
      <c r="E34" s="1"/>
      <c r="F34" s="3" t="str">
        <f>IF(ISBLANK(E34)=TRUE,"",CONVERT(E34,"m","ft"))</f>
        <v/>
      </c>
      <c r="G34" s="1"/>
      <c r="H34" s="104" t="s">
        <v>173</v>
      </c>
      <c r="I34" s="107"/>
      <c r="J34" s="107"/>
      <c r="K34" s="104" t="s">
        <v>182</v>
      </c>
      <c r="L34" s="107"/>
      <c r="M34" s="108"/>
      <c r="N34" s="104" t="s">
        <v>172</v>
      </c>
      <c r="O34" s="107"/>
      <c r="P34" s="108"/>
      <c r="Q34" s="1"/>
      <c r="R34" s="1"/>
    </row>
    <row r="35" spans="1:21" ht="19.5" customHeight="1">
      <c r="A35" s="6"/>
      <c r="B35" s="31">
        <v>1</v>
      </c>
      <c r="C35" s="31" t="s">
        <v>423</v>
      </c>
      <c r="D35" s="26" t="s">
        <v>367</v>
      </c>
      <c r="E35" s="26" t="s">
        <v>437</v>
      </c>
      <c r="F35" s="32" t="s">
        <v>424</v>
      </c>
      <c r="G35" s="80" t="s">
        <v>436</v>
      </c>
      <c r="H35" s="101" t="s">
        <v>263</v>
      </c>
      <c r="I35" s="102"/>
      <c r="J35" s="102"/>
      <c r="K35" s="101" t="s">
        <v>263</v>
      </c>
      <c r="L35" s="102"/>
      <c r="M35" s="103"/>
      <c r="N35" s="101">
        <v>1</v>
      </c>
      <c r="O35" s="102"/>
      <c r="P35" s="103"/>
      <c r="Q35" s="81" t="s">
        <v>36</v>
      </c>
      <c r="R35" s="26" t="s">
        <v>425</v>
      </c>
      <c r="S35" s="79"/>
      <c r="T35" s="82">
        <v>6</v>
      </c>
      <c r="U35" s="82"/>
    </row>
    <row r="36" spans="1:21" ht="19.5" customHeight="1">
      <c r="A36" s="6"/>
      <c r="B36" s="31"/>
      <c r="C36" s="31" t="s">
        <v>471</v>
      </c>
      <c r="D36" s="26" t="s">
        <v>469</v>
      </c>
      <c r="E36" s="26" t="s">
        <v>543</v>
      </c>
      <c r="F36" s="32" t="s">
        <v>659</v>
      </c>
      <c r="G36" s="80" t="s">
        <v>542</v>
      </c>
      <c r="H36" s="101" t="s">
        <v>263</v>
      </c>
      <c r="I36" s="102"/>
      <c r="J36" s="102"/>
      <c r="K36" s="104" t="s">
        <v>685</v>
      </c>
      <c r="L36" s="102"/>
      <c r="M36" s="103"/>
      <c r="N36" s="101" t="s">
        <v>263</v>
      </c>
      <c r="O36" s="102"/>
      <c r="P36" s="103"/>
      <c r="Q36" s="81" t="s">
        <v>212</v>
      </c>
      <c r="R36" s="26" t="s">
        <v>750</v>
      </c>
      <c r="S36" s="79"/>
      <c r="T36" s="82">
        <v>8.3000000000000007</v>
      </c>
    </row>
    <row r="37" spans="1:21" ht="19.5" customHeight="1">
      <c r="A37" s="6"/>
      <c r="B37" s="31">
        <v>2</v>
      </c>
      <c r="C37" s="31" t="s">
        <v>457</v>
      </c>
      <c r="D37" s="26" t="s">
        <v>317</v>
      </c>
      <c r="E37" s="26" t="s">
        <v>598</v>
      </c>
      <c r="F37" s="32" t="s">
        <v>318</v>
      </c>
      <c r="G37" s="80" t="s">
        <v>596</v>
      </c>
      <c r="H37" s="101" t="s">
        <v>263</v>
      </c>
      <c r="I37" s="102"/>
      <c r="J37" s="102"/>
      <c r="K37" s="101">
        <v>1</v>
      </c>
      <c r="L37" s="102"/>
      <c r="M37" s="103"/>
      <c r="N37" s="101" t="s">
        <v>263</v>
      </c>
      <c r="O37" s="102"/>
      <c r="P37" s="103"/>
      <c r="Q37" s="81" t="s">
        <v>195</v>
      </c>
      <c r="R37" s="26" t="s">
        <v>291</v>
      </c>
      <c r="S37" s="79"/>
      <c r="T37" s="82">
        <v>6.7</v>
      </c>
    </row>
    <row r="38" spans="1:21" ht="19.5" customHeight="1">
      <c r="A38" s="6"/>
      <c r="B38" s="31"/>
      <c r="C38" s="31" t="s">
        <v>506</v>
      </c>
      <c r="D38" s="26" t="s">
        <v>366</v>
      </c>
      <c r="E38" s="26" t="s">
        <v>430</v>
      </c>
      <c r="F38" s="32" t="s">
        <v>385</v>
      </c>
      <c r="G38" s="80" t="s">
        <v>429</v>
      </c>
      <c r="H38" s="101" t="s">
        <v>263</v>
      </c>
      <c r="I38" s="102"/>
      <c r="J38" s="102"/>
      <c r="K38" s="101" t="s">
        <v>263</v>
      </c>
      <c r="L38" s="102"/>
      <c r="M38" s="103"/>
      <c r="N38" s="104" t="s">
        <v>685</v>
      </c>
      <c r="O38" s="102"/>
      <c r="P38" s="103"/>
      <c r="Q38" s="81" t="s">
        <v>344</v>
      </c>
      <c r="R38" s="26" t="s">
        <v>741</v>
      </c>
      <c r="S38" s="79"/>
      <c r="T38" s="82">
        <v>8.4</v>
      </c>
    </row>
    <row r="39" spans="1:21" ht="19.5" customHeight="1">
      <c r="A39" s="6"/>
      <c r="B39" s="31">
        <v>3</v>
      </c>
      <c r="C39" s="31" t="s">
        <v>502</v>
      </c>
      <c r="D39" s="26" t="s">
        <v>501</v>
      </c>
      <c r="E39" s="26" t="s">
        <v>602</v>
      </c>
      <c r="F39" s="32" t="s">
        <v>503</v>
      </c>
      <c r="G39" s="80" t="s">
        <v>601</v>
      </c>
      <c r="H39" s="101">
        <v>1</v>
      </c>
      <c r="I39" s="102"/>
      <c r="J39" s="102"/>
      <c r="K39" s="101" t="s">
        <v>263</v>
      </c>
      <c r="L39" s="102"/>
      <c r="M39" s="103"/>
      <c r="N39" s="101" t="s">
        <v>263</v>
      </c>
      <c r="O39" s="102"/>
      <c r="P39" s="103"/>
      <c r="Q39" s="81" t="s">
        <v>289</v>
      </c>
      <c r="R39" s="26" t="s">
        <v>671</v>
      </c>
      <c r="S39" s="79"/>
      <c r="T39" s="82">
        <v>5.5</v>
      </c>
    </row>
    <row r="40" spans="1:21" ht="19.5" customHeight="1">
      <c r="A40" s="6"/>
      <c r="B40" s="31"/>
      <c r="C40" s="31" t="s">
        <v>691</v>
      </c>
      <c r="D40" s="26" t="s">
        <v>572</v>
      </c>
      <c r="E40" s="26" t="s">
        <v>711</v>
      </c>
      <c r="F40" s="32" t="s">
        <v>573</v>
      </c>
      <c r="G40" s="80" t="s">
        <v>710</v>
      </c>
      <c r="H40" s="101" t="s">
        <v>263</v>
      </c>
      <c r="I40" s="102"/>
      <c r="J40" s="102"/>
      <c r="K40" s="101" t="s">
        <v>263</v>
      </c>
      <c r="L40" s="102"/>
      <c r="M40" s="103"/>
      <c r="N40" s="104" t="s">
        <v>685</v>
      </c>
      <c r="O40" s="102"/>
      <c r="P40" s="103"/>
      <c r="Q40" s="81" t="s">
        <v>36</v>
      </c>
      <c r="R40" s="26" t="s">
        <v>737</v>
      </c>
      <c r="S40" s="79"/>
      <c r="T40" s="82">
        <v>6.7</v>
      </c>
    </row>
    <row r="41" spans="1:21" ht="19.5" customHeight="1">
      <c r="A41" s="6"/>
      <c r="B41" s="31"/>
      <c r="C41" s="31" t="s">
        <v>383</v>
      </c>
      <c r="D41" s="26" t="s">
        <v>382</v>
      </c>
      <c r="E41" s="26" t="s">
        <v>717</v>
      </c>
      <c r="F41" s="32" t="s">
        <v>384</v>
      </c>
      <c r="G41" s="80" t="s">
        <v>716</v>
      </c>
      <c r="H41" s="104" t="s">
        <v>685</v>
      </c>
      <c r="I41" s="102"/>
      <c r="J41" s="102"/>
      <c r="K41" s="101" t="s">
        <v>263</v>
      </c>
      <c r="L41" s="102"/>
      <c r="M41" s="103"/>
      <c r="N41" s="101" t="s">
        <v>263</v>
      </c>
      <c r="O41" s="102"/>
      <c r="P41" s="103"/>
      <c r="Q41" s="81" t="s">
        <v>189</v>
      </c>
      <c r="R41" s="26" t="s">
        <v>742</v>
      </c>
      <c r="S41" s="79"/>
      <c r="T41" s="82">
        <v>7</v>
      </c>
    </row>
    <row r="42" spans="1:21" ht="19.5" customHeight="1">
      <c r="A42" s="6"/>
      <c r="B42" s="2"/>
      <c r="C42" s="2"/>
      <c r="D42" s="1"/>
      <c r="E42" s="1"/>
      <c r="F42" s="2"/>
      <c r="G42" s="3"/>
      <c r="H42" s="1"/>
      <c r="I42" s="1"/>
      <c r="J42" s="1"/>
      <c r="K42" s="1"/>
      <c r="L42" s="6"/>
      <c r="M42" s="27"/>
      <c r="N42" s="27"/>
      <c r="O42" s="27"/>
      <c r="P42" s="27"/>
      <c r="Q42" s="2"/>
      <c r="R42" s="1"/>
      <c r="S42" s="79"/>
      <c r="U42" s="82"/>
    </row>
    <row r="43" spans="1:21" ht="19.5" customHeight="1">
      <c r="A43" s="6"/>
      <c r="D43" s="1" t="s">
        <v>100</v>
      </c>
      <c r="F43" s="3" t="str">
        <f>IF(ISBLANK(E43)=TRUE,"",CONVERT(E43,"m","ft"))</f>
        <v/>
      </c>
    </row>
    <row r="44" spans="1:21" ht="19.5" customHeight="1">
      <c r="A44" s="6"/>
      <c r="B44" s="31">
        <v>1</v>
      </c>
      <c r="C44" s="31" t="s">
        <v>505</v>
      </c>
      <c r="D44" s="26" t="s">
        <v>448</v>
      </c>
      <c r="E44" s="26" t="s">
        <v>494</v>
      </c>
      <c r="F44" s="32" t="s">
        <v>456</v>
      </c>
      <c r="G44" s="80" t="s">
        <v>493</v>
      </c>
      <c r="H44" s="101"/>
      <c r="I44" s="102"/>
      <c r="J44" s="102"/>
      <c r="K44" s="101"/>
      <c r="L44" s="102"/>
      <c r="M44" s="103"/>
      <c r="N44" s="101"/>
      <c r="O44" s="102"/>
      <c r="P44" s="103"/>
      <c r="Q44" s="81" t="s">
        <v>36</v>
      </c>
      <c r="R44" s="26" t="s">
        <v>157</v>
      </c>
      <c r="S44" s="79"/>
      <c r="T44" s="82">
        <v>9.9600000000000009</v>
      </c>
    </row>
    <row r="45" spans="1:21" ht="19.5" customHeight="1">
      <c r="A45" s="6"/>
      <c r="B45" s="95"/>
      <c r="C45" s="2"/>
      <c r="D45" s="1"/>
      <c r="E45" s="1"/>
      <c r="F45" s="2"/>
      <c r="G45" s="3"/>
      <c r="H45" s="1"/>
      <c r="I45" s="1"/>
      <c r="J45" s="1"/>
      <c r="K45" s="1"/>
    </row>
    <row r="46" spans="1:21" ht="19.5" customHeight="1">
      <c r="A46" s="6"/>
      <c r="B46" s="27"/>
      <c r="C46" s="2"/>
      <c r="D46" s="1" t="s">
        <v>202</v>
      </c>
      <c r="E46" s="1"/>
      <c r="F46" s="3" t="str">
        <f>IF(ISBLANK(E46)=TRUE,"",CONVERT(E46,"m","ft"))</f>
        <v/>
      </c>
      <c r="G46" s="2"/>
      <c r="H46" s="78"/>
      <c r="I46" s="78"/>
      <c r="J46" s="78"/>
      <c r="K46" s="78"/>
      <c r="L46" s="78"/>
      <c r="M46" s="78"/>
      <c r="N46" s="78"/>
      <c r="O46" s="78"/>
      <c r="P46" s="78"/>
      <c r="Q46" s="2"/>
      <c r="R46" s="1"/>
    </row>
    <row r="47" spans="1:21" ht="19.5" customHeight="1">
      <c r="A47" s="6"/>
      <c r="B47" s="31"/>
      <c r="C47" s="31"/>
      <c r="D47" s="26" t="s">
        <v>37</v>
      </c>
      <c r="E47" s="26"/>
      <c r="F47" s="32"/>
      <c r="G47" s="80"/>
      <c r="H47" s="101"/>
      <c r="I47" s="102"/>
      <c r="J47" s="102"/>
      <c r="K47" s="101"/>
      <c r="L47" s="102"/>
      <c r="M47" s="103"/>
      <c r="N47" s="101"/>
      <c r="O47" s="102"/>
      <c r="P47" s="103"/>
      <c r="Q47" s="81"/>
      <c r="R47" s="26"/>
      <c r="S47" s="79"/>
    </row>
    <row r="48" spans="1:21" ht="19.5" customHeight="1">
      <c r="A48" s="6"/>
      <c r="B48" s="2"/>
      <c r="C48" s="2"/>
      <c r="D48" s="1"/>
      <c r="E48" s="1"/>
      <c r="F48" s="27"/>
      <c r="G48" s="3"/>
      <c r="H48" s="1"/>
      <c r="I48" s="1"/>
      <c r="J48" s="1"/>
      <c r="K48" s="1"/>
      <c r="L48" s="85"/>
      <c r="M48" s="1"/>
      <c r="N48" s="1"/>
      <c r="O48" s="85"/>
      <c r="P48" s="2"/>
      <c r="Q48" s="1"/>
      <c r="R48" s="1"/>
    </row>
    <row r="49" spans="1:18" ht="19.5" customHeight="1">
      <c r="A49" s="6"/>
      <c r="B49" s="2"/>
      <c r="C49" s="2"/>
      <c r="D49" s="3" t="s">
        <v>101</v>
      </c>
      <c r="E49" s="1"/>
      <c r="F49" s="3" t="str">
        <f>IF(ISBLANK(+E49)=TRUE,"",CONVERT(+E49,"m","ft"))</f>
        <v/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3"/>
    </row>
    <row r="50" spans="1:18" ht="19.5" customHeight="1">
      <c r="A50" s="6"/>
      <c r="B50" s="31">
        <v>1</v>
      </c>
      <c r="C50" s="31">
        <v>2019021345</v>
      </c>
      <c r="D50" s="26" t="s">
        <v>102</v>
      </c>
      <c r="E50" s="26" t="s">
        <v>187</v>
      </c>
      <c r="F50" s="32" t="s">
        <v>103</v>
      </c>
      <c r="G50" s="31" t="s">
        <v>104</v>
      </c>
      <c r="H50" s="86"/>
      <c r="I50" s="86"/>
      <c r="J50" s="86"/>
      <c r="K50" s="86"/>
      <c r="L50" s="86"/>
      <c r="M50" s="86"/>
      <c r="N50" s="86"/>
      <c r="O50" s="86"/>
      <c r="P50" s="31"/>
      <c r="Q50" s="31" t="s">
        <v>105</v>
      </c>
      <c r="R50" s="26" t="s">
        <v>106</v>
      </c>
    </row>
    <row r="51" spans="1:18" ht="19.5" customHeight="1">
      <c r="A51" s="6"/>
      <c r="B51" s="31">
        <v>2</v>
      </c>
      <c r="C51" s="31">
        <v>2019081385</v>
      </c>
      <c r="D51" s="26" t="s">
        <v>107</v>
      </c>
      <c r="E51" s="26" t="s">
        <v>188</v>
      </c>
      <c r="F51" s="32" t="s">
        <v>103</v>
      </c>
      <c r="G51" s="31" t="s">
        <v>108</v>
      </c>
      <c r="H51" s="86"/>
      <c r="I51" s="86"/>
      <c r="J51" s="86"/>
      <c r="K51" s="86"/>
      <c r="L51" s="86"/>
      <c r="M51" s="86"/>
      <c r="N51" s="86"/>
      <c r="O51" s="86"/>
      <c r="P51" s="31"/>
      <c r="Q51" s="31"/>
      <c r="R51" s="26" t="s">
        <v>109</v>
      </c>
    </row>
    <row r="52" spans="1:18" ht="19.5" customHeight="1">
      <c r="A52" s="6"/>
      <c r="B52" s="31">
        <v>3</v>
      </c>
      <c r="C52" s="31">
        <v>2019101199</v>
      </c>
      <c r="D52" s="26" t="s">
        <v>110</v>
      </c>
      <c r="E52" s="26"/>
      <c r="F52" s="32" t="s">
        <v>111</v>
      </c>
      <c r="G52" s="31" t="s">
        <v>112</v>
      </c>
      <c r="H52" s="86"/>
      <c r="I52" s="86"/>
      <c r="J52" s="86"/>
      <c r="K52" s="86"/>
      <c r="L52" s="86"/>
      <c r="M52" s="86"/>
      <c r="N52" s="86"/>
      <c r="O52" s="86"/>
      <c r="P52" s="31"/>
      <c r="Q52" s="31" t="s">
        <v>105</v>
      </c>
      <c r="R52" s="26"/>
    </row>
    <row r="53" spans="1:18" ht="19.5" customHeight="1">
      <c r="A53" s="6"/>
      <c r="B53" s="31">
        <v>4</v>
      </c>
      <c r="C53" s="31">
        <v>2022011043</v>
      </c>
      <c r="D53" s="26" t="s">
        <v>113</v>
      </c>
      <c r="E53" s="26" t="s">
        <v>114</v>
      </c>
      <c r="F53" s="32" t="s">
        <v>115</v>
      </c>
      <c r="G53" s="31" t="s">
        <v>116</v>
      </c>
      <c r="H53" s="86"/>
      <c r="I53" s="86"/>
      <c r="J53" s="86"/>
      <c r="K53" s="86"/>
      <c r="L53" s="86"/>
      <c r="M53" s="86"/>
      <c r="N53" s="86"/>
      <c r="O53" s="86"/>
      <c r="P53" s="31"/>
      <c r="Q53" s="31" t="s">
        <v>95</v>
      </c>
      <c r="R53" s="26" t="s">
        <v>99</v>
      </c>
    </row>
    <row r="54" spans="1:18" ht="19.5" customHeight="1">
      <c r="A54" s="6"/>
      <c r="B54" s="31">
        <v>5</v>
      </c>
      <c r="C54" s="31">
        <v>2022021006</v>
      </c>
      <c r="D54" s="26" t="s">
        <v>117</v>
      </c>
      <c r="E54" s="26" t="s">
        <v>118</v>
      </c>
      <c r="F54" s="32" t="s">
        <v>119</v>
      </c>
      <c r="G54" s="31" t="s">
        <v>120</v>
      </c>
      <c r="H54" s="86"/>
      <c r="I54" s="86"/>
      <c r="J54" s="86"/>
      <c r="K54" s="86"/>
      <c r="L54" s="86"/>
      <c r="M54" s="86"/>
      <c r="N54" s="86"/>
      <c r="O54" s="86"/>
      <c r="P54" s="31"/>
      <c r="Q54" s="31" t="s">
        <v>121</v>
      </c>
      <c r="R54" s="26" t="s">
        <v>32</v>
      </c>
    </row>
    <row r="55" spans="1:18" ht="19.5" customHeight="1">
      <c r="A55" s="6"/>
      <c r="B55" s="31">
        <v>6</v>
      </c>
      <c r="C55" s="31">
        <v>2022051288</v>
      </c>
      <c r="D55" s="26" t="s">
        <v>122</v>
      </c>
      <c r="E55" s="26" t="s">
        <v>137</v>
      </c>
      <c r="F55" s="32" t="s">
        <v>103</v>
      </c>
      <c r="G55" s="31" t="s">
        <v>123</v>
      </c>
      <c r="H55" s="86"/>
      <c r="I55" s="86"/>
      <c r="J55" s="86"/>
      <c r="K55" s="86"/>
      <c r="L55" s="86"/>
      <c r="M55" s="86"/>
      <c r="N55" s="86"/>
      <c r="O55" s="86"/>
      <c r="P55" s="31"/>
      <c r="Q55" s="31" t="s">
        <v>124</v>
      </c>
      <c r="R55" s="26" t="s">
        <v>109</v>
      </c>
    </row>
    <row r="56" spans="1:18" ht="19.5" customHeight="1">
      <c r="A56" s="6"/>
      <c r="B56" s="31">
        <v>7</v>
      </c>
      <c r="C56" s="31">
        <v>2022122144</v>
      </c>
      <c r="D56" s="26" t="s">
        <v>140</v>
      </c>
      <c r="E56" s="26" t="s">
        <v>141</v>
      </c>
      <c r="F56" s="32"/>
      <c r="G56" s="31" t="s">
        <v>143</v>
      </c>
      <c r="H56" s="86"/>
      <c r="I56" s="86"/>
      <c r="J56" s="86"/>
      <c r="K56" s="86"/>
      <c r="L56" s="86"/>
      <c r="M56" s="86"/>
      <c r="N56" s="86"/>
      <c r="O56" s="86"/>
      <c r="P56" s="31"/>
      <c r="Q56" s="31" t="s">
        <v>142</v>
      </c>
      <c r="R56" s="26"/>
    </row>
    <row r="57" spans="1:18" ht="19.5" customHeight="1">
      <c r="A57" s="6"/>
      <c r="B57" s="31">
        <v>8</v>
      </c>
      <c r="C57" s="31">
        <v>2023011142</v>
      </c>
      <c r="D57" s="26" t="s">
        <v>145</v>
      </c>
      <c r="E57" s="26" t="s">
        <v>156</v>
      </c>
      <c r="F57" s="32" t="s">
        <v>146</v>
      </c>
      <c r="G57" s="31" t="s">
        <v>147</v>
      </c>
      <c r="H57" s="86"/>
      <c r="I57" s="86"/>
      <c r="J57" s="86"/>
      <c r="K57" s="86"/>
      <c r="L57" s="86"/>
      <c r="M57" s="86"/>
      <c r="N57" s="86"/>
      <c r="O57" s="86"/>
      <c r="P57" s="31"/>
      <c r="Q57" s="31" t="s">
        <v>148</v>
      </c>
      <c r="R57" s="26"/>
    </row>
    <row r="58" spans="1:18" ht="19.5" customHeight="1">
      <c r="A58" s="6"/>
      <c r="B58" s="31">
        <v>9</v>
      </c>
      <c r="C58" s="31">
        <v>2023021272</v>
      </c>
      <c r="D58" s="26" t="s">
        <v>152</v>
      </c>
      <c r="E58" s="26" t="s">
        <v>153</v>
      </c>
      <c r="F58" s="32"/>
      <c r="G58" s="31" t="s">
        <v>154</v>
      </c>
      <c r="H58" s="86"/>
      <c r="I58" s="86"/>
      <c r="J58" s="86"/>
      <c r="K58" s="86"/>
      <c r="L58" s="86"/>
      <c r="M58" s="86"/>
      <c r="N58" s="86"/>
      <c r="O58" s="86"/>
      <c r="P58" s="31"/>
      <c r="Q58" s="31" t="s">
        <v>155</v>
      </c>
      <c r="R58" s="26"/>
    </row>
    <row r="59" spans="1:18" ht="19.5" customHeight="1">
      <c r="A59" s="6"/>
      <c r="B59" s="31">
        <v>10</v>
      </c>
      <c r="C59" s="31"/>
      <c r="D59" s="26" t="s">
        <v>160</v>
      </c>
      <c r="E59" s="26" t="s">
        <v>163</v>
      </c>
      <c r="F59" s="32"/>
      <c r="G59" s="31" t="s">
        <v>161</v>
      </c>
      <c r="H59" s="86"/>
      <c r="I59" s="86"/>
      <c r="J59" s="86"/>
      <c r="K59" s="86"/>
      <c r="L59" s="86"/>
      <c r="M59" s="86"/>
      <c r="N59" s="86"/>
      <c r="O59" s="86"/>
      <c r="P59" s="31"/>
      <c r="Q59" s="31" t="s">
        <v>52</v>
      </c>
      <c r="R59" s="26"/>
    </row>
    <row r="60" spans="1:18" ht="19.5" customHeight="1">
      <c r="A60" s="6"/>
      <c r="B60" s="31"/>
      <c r="C60" s="31"/>
      <c r="D60" s="26" t="s">
        <v>159</v>
      </c>
      <c r="E60" s="26" t="s">
        <v>162</v>
      </c>
      <c r="F60" s="32"/>
      <c r="G60" s="31"/>
      <c r="H60" s="86"/>
      <c r="I60" s="86"/>
      <c r="J60" s="86"/>
      <c r="K60" s="86"/>
      <c r="L60" s="86"/>
      <c r="M60" s="86"/>
      <c r="N60" s="86"/>
      <c r="O60" s="86"/>
      <c r="P60" s="31"/>
      <c r="Q60" s="31"/>
      <c r="R60" s="26"/>
    </row>
    <row r="61" spans="1:18" ht="19.5" customHeight="1">
      <c r="A61" s="6"/>
      <c r="B61" s="31">
        <v>11</v>
      </c>
      <c r="C61" s="31">
        <v>2023081276</v>
      </c>
      <c r="D61" s="26" t="s">
        <v>166</v>
      </c>
      <c r="E61" s="26" t="s">
        <v>171</v>
      </c>
      <c r="F61" s="32" t="s">
        <v>167</v>
      </c>
      <c r="G61" s="31" t="s">
        <v>170</v>
      </c>
      <c r="H61" s="86"/>
      <c r="I61" s="86"/>
      <c r="J61" s="86"/>
      <c r="K61" s="86"/>
      <c r="L61" s="86"/>
      <c r="M61" s="86"/>
      <c r="N61" s="86"/>
      <c r="O61" s="86"/>
      <c r="P61" s="31"/>
      <c r="Q61" s="31" t="s">
        <v>168</v>
      </c>
      <c r="R61" s="26" t="s">
        <v>169</v>
      </c>
    </row>
    <row r="62" spans="1:18" ht="19.5" customHeight="1">
      <c r="A62" s="6"/>
      <c r="B62" s="31">
        <v>12</v>
      </c>
      <c r="C62" s="31"/>
      <c r="D62" s="26" t="s">
        <v>176</v>
      </c>
      <c r="E62" s="26" t="s">
        <v>180</v>
      </c>
      <c r="F62" s="32" t="s">
        <v>177</v>
      </c>
      <c r="G62" s="31" t="s">
        <v>181</v>
      </c>
      <c r="H62" s="86"/>
      <c r="I62" s="86"/>
      <c r="J62" s="86"/>
      <c r="K62" s="86"/>
      <c r="L62" s="86"/>
      <c r="M62" s="86"/>
      <c r="N62" s="86"/>
      <c r="O62" s="86"/>
      <c r="P62" s="31"/>
      <c r="Q62" s="31" t="s">
        <v>178</v>
      </c>
      <c r="R62" s="26" t="s">
        <v>179</v>
      </c>
    </row>
    <row r="63" spans="1:18" ht="19.5" customHeight="1">
      <c r="A63" s="6"/>
      <c r="B63" s="31">
        <v>13</v>
      </c>
      <c r="C63" s="31">
        <v>2023111066</v>
      </c>
      <c r="D63" s="26" t="s">
        <v>183</v>
      </c>
      <c r="E63" s="26" t="s">
        <v>184</v>
      </c>
      <c r="F63" s="32" t="s">
        <v>103</v>
      </c>
      <c r="G63" s="31" t="s">
        <v>185</v>
      </c>
      <c r="H63" s="86"/>
      <c r="I63" s="86"/>
      <c r="J63" s="86"/>
      <c r="K63" s="86"/>
      <c r="L63" s="86"/>
      <c r="M63" s="86"/>
      <c r="N63" s="86"/>
      <c r="O63" s="86"/>
      <c r="P63" s="31"/>
      <c r="Q63" s="31" t="s">
        <v>186</v>
      </c>
      <c r="R63" s="26"/>
    </row>
    <row r="64" spans="1:18" ht="20.25" customHeight="1">
      <c r="B64" s="31">
        <v>14</v>
      </c>
      <c r="C64" s="31"/>
      <c r="D64" s="26" t="s">
        <v>190</v>
      </c>
      <c r="E64" s="26" t="s">
        <v>192</v>
      </c>
      <c r="F64" s="32" t="s">
        <v>103</v>
      </c>
      <c r="G64" s="31" t="s">
        <v>193</v>
      </c>
      <c r="H64" s="86"/>
      <c r="I64" s="86"/>
      <c r="J64" s="86"/>
      <c r="K64" s="86"/>
      <c r="L64" s="86"/>
      <c r="M64" s="86"/>
      <c r="N64" s="86"/>
      <c r="O64" s="86"/>
      <c r="P64" s="31"/>
      <c r="Q64" s="31" t="s">
        <v>191</v>
      </c>
      <c r="R64" s="26" t="s">
        <v>106</v>
      </c>
    </row>
    <row r="65" spans="1:20" ht="19.5" customHeight="1">
      <c r="A65" s="6"/>
      <c r="B65" s="31">
        <v>15</v>
      </c>
      <c r="C65" s="31">
        <v>2024051224</v>
      </c>
      <c r="D65" s="26" t="s">
        <v>204</v>
      </c>
      <c r="E65" s="26" t="s">
        <v>206</v>
      </c>
      <c r="F65" s="32"/>
      <c r="G65" s="31" t="s">
        <v>205</v>
      </c>
      <c r="H65" s="86"/>
      <c r="I65" s="86"/>
      <c r="J65" s="86"/>
      <c r="K65" s="86"/>
      <c r="L65" s="86"/>
      <c r="M65" s="86"/>
      <c r="N65" s="86"/>
      <c r="O65" s="86"/>
      <c r="P65" s="31"/>
      <c r="Q65" s="31" t="s">
        <v>186</v>
      </c>
      <c r="R65" s="26"/>
    </row>
    <row r="66" spans="1:20" ht="20.25" customHeight="1">
      <c r="B66" s="31">
        <v>16</v>
      </c>
      <c r="C66" s="31">
        <v>2024051370</v>
      </c>
      <c r="D66" s="26" t="s">
        <v>207</v>
      </c>
      <c r="E66" s="26" t="s">
        <v>209</v>
      </c>
      <c r="F66" s="32" t="s">
        <v>208</v>
      </c>
      <c r="G66" s="31" t="s">
        <v>210</v>
      </c>
      <c r="H66" s="86"/>
      <c r="I66" s="86"/>
      <c r="J66" s="86"/>
      <c r="K66" s="86"/>
      <c r="L66" s="86"/>
      <c r="M66" s="86"/>
      <c r="N66" s="86"/>
      <c r="O66" s="86"/>
      <c r="P66" s="31"/>
      <c r="Q66" s="31" t="s">
        <v>36</v>
      </c>
      <c r="R66" s="26" t="s">
        <v>196</v>
      </c>
    </row>
    <row r="67" spans="1:20" ht="20.25" customHeight="1">
      <c r="B67" s="31">
        <v>17</v>
      </c>
      <c r="C67" s="31" t="s">
        <v>239</v>
      </c>
      <c r="D67" s="26" t="s">
        <v>215</v>
      </c>
      <c r="E67" s="26" t="s">
        <v>225</v>
      </c>
      <c r="F67" s="32" t="s">
        <v>216</v>
      </c>
      <c r="G67" s="31" t="s">
        <v>224</v>
      </c>
      <c r="H67" s="86"/>
      <c r="I67" s="86"/>
      <c r="J67" s="86"/>
      <c r="K67" s="86"/>
      <c r="L67" s="86"/>
      <c r="M67" s="86"/>
      <c r="N67" s="86"/>
      <c r="O67" s="86"/>
      <c r="P67" s="31"/>
      <c r="Q67" s="31" t="s">
        <v>36</v>
      </c>
      <c r="R67" s="26" t="s">
        <v>218</v>
      </c>
    </row>
    <row r="68" spans="1:20" ht="20.25" customHeight="1">
      <c r="B68" s="31">
        <v>18</v>
      </c>
      <c r="C68" s="31" t="s">
        <v>228</v>
      </c>
      <c r="D68" s="26" t="s">
        <v>221</v>
      </c>
      <c r="E68" s="26" t="s">
        <v>230</v>
      </c>
      <c r="F68" s="32" t="s">
        <v>222</v>
      </c>
      <c r="G68" s="31" t="s">
        <v>229</v>
      </c>
      <c r="H68" s="86"/>
      <c r="I68" s="86"/>
      <c r="J68" s="86"/>
      <c r="K68" s="86"/>
      <c r="L68" s="86"/>
      <c r="M68" s="86"/>
      <c r="N68" s="86"/>
      <c r="O68" s="86"/>
      <c r="P68" s="31"/>
      <c r="Q68" s="31" t="s">
        <v>36</v>
      </c>
      <c r="R68" s="26" t="s">
        <v>231</v>
      </c>
    </row>
    <row r="69" spans="1:20" ht="20.25" customHeight="1">
      <c r="B69" s="31">
        <v>19</v>
      </c>
      <c r="C69" s="31" t="s">
        <v>232</v>
      </c>
      <c r="D69" s="26" t="s">
        <v>226</v>
      </c>
      <c r="E69" s="26" t="s">
        <v>242</v>
      </c>
      <c r="F69" s="32" t="s">
        <v>234</v>
      </c>
      <c r="G69" s="31" t="s">
        <v>227</v>
      </c>
      <c r="H69" s="86"/>
      <c r="I69" s="86"/>
      <c r="J69" s="86"/>
      <c r="K69" s="86"/>
      <c r="L69" s="86"/>
      <c r="M69" s="86"/>
      <c r="N69" s="86"/>
      <c r="O69" s="86"/>
      <c r="P69" s="31"/>
      <c r="Q69" s="31" t="s">
        <v>214</v>
      </c>
      <c r="R69" s="26" t="s">
        <v>243</v>
      </c>
    </row>
    <row r="70" spans="1:20" ht="20.25" customHeight="1">
      <c r="B70" s="31">
        <v>20</v>
      </c>
      <c r="C70" s="31" t="s">
        <v>247</v>
      </c>
      <c r="D70" s="26" t="s">
        <v>244</v>
      </c>
      <c r="E70" s="26" t="s">
        <v>249</v>
      </c>
      <c r="F70" s="32" t="s">
        <v>245</v>
      </c>
      <c r="G70" s="31" t="s">
        <v>248</v>
      </c>
      <c r="H70" s="86"/>
      <c r="I70" s="86"/>
      <c r="J70" s="86"/>
      <c r="K70" s="86"/>
      <c r="L70" s="86"/>
      <c r="M70" s="86"/>
      <c r="N70" s="86"/>
      <c r="O70" s="86"/>
      <c r="P70" s="31"/>
      <c r="Q70" s="31" t="s">
        <v>36</v>
      </c>
      <c r="R70" s="26" t="s">
        <v>32</v>
      </c>
    </row>
    <row r="71" spans="1:20" ht="20.25" customHeight="1">
      <c r="B71" s="31">
        <v>21</v>
      </c>
      <c r="C71" s="31" t="s">
        <v>241</v>
      </c>
      <c r="D71" s="26" t="s">
        <v>240</v>
      </c>
      <c r="E71" s="26" t="s">
        <v>251</v>
      </c>
      <c r="F71" s="32" t="s">
        <v>250</v>
      </c>
      <c r="G71" s="31" t="s">
        <v>246</v>
      </c>
      <c r="H71" s="86"/>
      <c r="I71" s="86"/>
      <c r="J71" s="86"/>
      <c r="K71" s="86"/>
      <c r="L71" s="86"/>
      <c r="M71" s="86"/>
      <c r="N71" s="86"/>
      <c r="O71" s="86"/>
      <c r="P71" s="31"/>
      <c r="Q71" s="31" t="s">
        <v>217</v>
      </c>
      <c r="R71" s="26" t="s">
        <v>252</v>
      </c>
    </row>
    <row r="72" spans="1:20" ht="20.25" customHeight="1">
      <c r="B72" s="31">
        <v>22</v>
      </c>
      <c r="C72" s="31" t="s">
        <v>220</v>
      </c>
      <c r="D72" s="26" t="s">
        <v>219</v>
      </c>
      <c r="E72" s="26" t="s">
        <v>253</v>
      </c>
      <c r="F72" s="32" t="s">
        <v>235</v>
      </c>
      <c r="G72" s="31" t="s">
        <v>223</v>
      </c>
      <c r="H72" s="86"/>
      <c r="I72" s="86"/>
      <c r="J72" s="86"/>
      <c r="K72" s="86"/>
      <c r="L72" s="86"/>
      <c r="M72" s="86"/>
      <c r="N72" s="86"/>
      <c r="O72" s="86"/>
      <c r="P72" s="31"/>
      <c r="Q72" s="31" t="s">
        <v>214</v>
      </c>
      <c r="R72" s="26" t="s">
        <v>254</v>
      </c>
    </row>
    <row r="73" spans="1:20" ht="20.25" customHeight="1">
      <c r="B73" s="31">
        <v>23</v>
      </c>
      <c r="C73" s="31" t="s">
        <v>274</v>
      </c>
      <c r="D73" s="26" t="s">
        <v>273</v>
      </c>
      <c r="E73" s="26" t="s">
        <v>282</v>
      </c>
      <c r="F73" s="32" t="s">
        <v>275</v>
      </c>
      <c r="G73" s="31" t="s">
        <v>283</v>
      </c>
      <c r="H73" s="86"/>
      <c r="I73" s="86"/>
      <c r="J73" s="86"/>
      <c r="K73" s="86"/>
      <c r="L73" s="86"/>
      <c r="M73" s="86"/>
      <c r="N73" s="86"/>
      <c r="O73" s="86"/>
      <c r="P73" s="31"/>
      <c r="Q73" s="31" t="s">
        <v>264</v>
      </c>
      <c r="R73" s="26" t="s">
        <v>276</v>
      </c>
      <c r="T73" s="82">
        <v>4.2</v>
      </c>
    </row>
    <row r="74" spans="1:20" ht="21.6" customHeight="1">
      <c r="B74" s="31">
        <v>24</v>
      </c>
      <c r="C74" s="31" t="s">
        <v>257</v>
      </c>
      <c r="D74" s="26" t="s">
        <v>256</v>
      </c>
      <c r="E74" s="26" t="s">
        <v>253</v>
      </c>
      <c r="F74" s="32" t="s">
        <v>267</v>
      </c>
      <c r="G74" s="31" t="s">
        <v>259</v>
      </c>
      <c r="H74" s="86" t="s">
        <v>3</v>
      </c>
      <c r="I74" s="86" t="s">
        <v>3</v>
      </c>
      <c r="J74" s="86"/>
      <c r="K74" s="86" t="s">
        <v>3</v>
      </c>
      <c r="L74" s="86" t="s">
        <v>3</v>
      </c>
      <c r="M74" s="86" t="s">
        <v>314</v>
      </c>
      <c r="N74" s="86"/>
      <c r="O74" s="86" t="s">
        <v>3</v>
      </c>
      <c r="P74" s="31"/>
      <c r="Q74" s="31" t="s">
        <v>258</v>
      </c>
      <c r="R74" s="26" t="s">
        <v>315</v>
      </c>
    </row>
    <row r="75" spans="1:20" ht="20.25" customHeight="1">
      <c r="B75" s="31">
        <v>25</v>
      </c>
      <c r="C75" s="31" t="s">
        <v>416</v>
      </c>
      <c r="D75" s="26" t="s">
        <v>299</v>
      </c>
      <c r="E75" s="26" t="s">
        <v>242</v>
      </c>
      <c r="F75" s="32" t="s">
        <v>300</v>
      </c>
      <c r="G75" s="31" t="s">
        <v>364</v>
      </c>
      <c r="H75" s="86"/>
      <c r="I75" s="86"/>
      <c r="J75" s="86"/>
      <c r="K75" s="86"/>
      <c r="L75" s="86"/>
      <c r="M75" s="86"/>
      <c r="N75" s="86"/>
      <c r="O75" s="86"/>
      <c r="P75" s="31"/>
      <c r="Q75" s="31" t="s">
        <v>301</v>
      </c>
      <c r="R75" s="26" t="s">
        <v>428</v>
      </c>
    </row>
    <row r="76" spans="1:20" ht="20.25" customHeight="1">
      <c r="B76" s="31">
        <v>26</v>
      </c>
      <c r="C76" s="31" t="s">
        <v>400</v>
      </c>
      <c r="D76" s="26" t="s">
        <v>345</v>
      </c>
      <c r="E76" s="26" t="s">
        <v>434</v>
      </c>
      <c r="F76" s="32" t="s">
        <v>346</v>
      </c>
      <c r="G76" s="31" t="s">
        <v>357</v>
      </c>
      <c r="H76" s="86"/>
      <c r="I76" s="86"/>
      <c r="J76" s="86"/>
      <c r="K76" s="86"/>
      <c r="L76" s="86"/>
      <c r="M76" s="86"/>
      <c r="N76" s="86"/>
      <c r="O76" s="86"/>
      <c r="P76" s="31"/>
      <c r="Q76" s="31" t="s">
        <v>294</v>
      </c>
      <c r="R76" s="26" t="s">
        <v>435</v>
      </c>
    </row>
    <row r="77" spans="1:20" ht="20.25" customHeight="1">
      <c r="B77" s="31">
        <v>27</v>
      </c>
      <c r="C77" s="31" t="s">
        <v>388</v>
      </c>
      <c r="D77" s="26" t="s">
        <v>359</v>
      </c>
      <c r="E77" s="26" t="s">
        <v>491</v>
      </c>
      <c r="F77" s="32" t="s">
        <v>360</v>
      </c>
      <c r="G77" s="31" t="s">
        <v>370</v>
      </c>
      <c r="H77" s="86"/>
      <c r="I77" s="86"/>
      <c r="J77" s="86"/>
      <c r="K77" s="86"/>
      <c r="L77" s="86"/>
      <c r="M77" s="86"/>
      <c r="N77" s="86"/>
      <c r="O77" s="86"/>
      <c r="P77" s="31"/>
      <c r="Q77" s="31" t="s">
        <v>36</v>
      </c>
      <c r="R77" s="26" t="s">
        <v>492</v>
      </c>
    </row>
    <row r="78" spans="1:20" ht="20.25" customHeight="1">
      <c r="B78" s="31">
        <v>28</v>
      </c>
      <c r="C78" s="31" t="s">
        <v>803</v>
      </c>
      <c r="D78" s="26" t="s">
        <v>704</v>
      </c>
      <c r="E78" s="26" t="s">
        <v>706</v>
      </c>
      <c r="F78" s="32"/>
      <c r="G78" s="31" t="s">
        <v>705</v>
      </c>
      <c r="H78" s="86"/>
      <c r="I78" s="86"/>
      <c r="J78" s="86"/>
      <c r="K78" s="86"/>
      <c r="L78" s="86"/>
      <c r="M78" s="86"/>
      <c r="N78" s="86"/>
      <c r="O78" s="86"/>
      <c r="P78" s="31"/>
      <c r="Q78" s="31"/>
      <c r="R78" s="26"/>
    </row>
    <row r="79" spans="1:20" ht="15" customHeight="1">
      <c r="B79" s="2"/>
    </row>
    <row r="80" spans="1:20" ht="15" customHeight="1">
      <c r="B80" s="95"/>
    </row>
    <row r="81" spans="2:2" ht="15" customHeight="1">
      <c r="B81" s="95"/>
    </row>
    <row r="82" spans="2:2" ht="15" customHeight="1">
      <c r="B82" s="95"/>
    </row>
    <row r="83" spans="2:2" ht="15" customHeight="1">
      <c r="B83" s="95"/>
    </row>
    <row r="85" spans="2:2" ht="15" customHeight="1">
      <c r="B85" s="95"/>
    </row>
  </sheetData>
  <mergeCells count="31">
    <mergeCell ref="H39:J39"/>
    <mergeCell ref="K39:M39"/>
    <mergeCell ref="N39:P39"/>
    <mergeCell ref="N7:N8"/>
    <mergeCell ref="H34:J34"/>
    <mergeCell ref="K34:M34"/>
    <mergeCell ref="N34:P34"/>
    <mergeCell ref="H35:J35"/>
    <mergeCell ref="K35:M35"/>
    <mergeCell ref="N35:P35"/>
    <mergeCell ref="H36:J36"/>
    <mergeCell ref="K36:M36"/>
    <mergeCell ref="N36:P36"/>
    <mergeCell ref="H37:J37"/>
    <mergeCell ref="K37:M37"/>
    <mergeCell ref="N37:P37"/>
    <mergeCell ref="H47:J47"/>
    <mergeCell ref="K47:M47"/>
    <mergeCell ref="N47:P47"/>
    <mergeCell ref="H38:J38"/>
    <mergeCell ref="H44:J44"/>
    <mergeCell ref="K44:M44"/>
    <mergeCell ref="N44:P44"/>
    <mergeCell ref="H40:J40"/>
    <mergeCell ref="K40:M40"/>
    <mergeCell ref="N40:P40"/>
    <mergeCell ref="H41:J41"/>
    <mergeCell ref="K41:M41"/>
    <mergeCell ref="K38:M38"/>
    <mergeCell ref="N38:P38"/>
    <mergeCell ref="N41:P41"/>
  </mergeCells>
  <conditionalFormatting sqref="D30">
    <cfRule type="duplicateValues" dxfId="485" priority="3426"/>
  </conditionalFormatting>
  <conditionalFormatting sqref="D33">
    <cfRule type="duplicateValues" dxfId="484" priority="5879"/>
    <cfRule type="duplicateValues" dxfId="483" priority="6377"/>
    <cfRule type="duplicateValues" dxfId="482" priority="6378"/>
  </conditionalFormatting>
  <conditionalFormatting sqref="D46:D47">
    <cfRule type="duplicateValues" dxfId="481" priority="128329"/>
  </conditionalFormatting>
  <conditionalFormatting sqref="D47">
    <cfRule type="duplicateValues" dxfId="480" priority="128331"/>
    <cfRule type="duplicateValues" dxfId="479" priority="128332"/>
    <cfRule type="duplicateValues" dxfId="478" priority="128333"/>
    <cfRule type="duplicateValues" dxfId="477" priority="128334"/>
    <cfRule type="duplicateValues" dxfId="476" priority="128335"/>
    <cfRule type="duplicateValues" dxfId="475" priority="128336"/>
    <cfRule type="duplicateValues" dxfId="474" priority="128337"/>
    <cfRule type="duplicateValues" dxfId="473" priority="128338"/>
    <cfRule type="duplicateValues" dxfId="472" priority="128339"/>
  </conditionalFormatting>
  <conditionalFormatting sqref="D48">
    <cfRule type="duplicateValues" dxfId="471" priority="8648"/>
  </conditionalFormatting>
  <conditionalFormatting sqref="D22">
    <cfRule type="duplicateValues" dxfId="470" priority="923"/>
  </conditionalFormatting>
  <conditionalFormatting sqref="D33">
    <cfRule type="duplicateValues" dxfId="469" priority="728"/>
  </conditionalFormatting>
  <conditionalFormatting sqref="D38">
    <cfRule type="duplicateValues" dxfId="468" priority="605"/>
    <cfRule type="duplicateValues" dxfId="467" priority="606"/>
    <cfRule type="duplicateValues" dxfId="466" priority="607"/>
    <cfRule type="duplicateValues" dxfId="465" priority="608"/>
    <cfRule type="duplicateValues" dxfId="464" priority="609"/>
    <cfRule type="duplicateValues" dxfId="463" priority="610"/>
    <cfRule type="duplicateValues" dxfId="462" priority="611"/>
    <cfRule type="duplicateValues" dxfId="461" priority="612"/>
    <cfRule type="duplicateValues" dxfId="460" priority="613"/>
    <cfRule type="duplicateValues" dxfId="459" priority="614"/>
    <cfRule type="duplicateValues" dxfId="458" priority="615"/>
    <cfRule type="duplicateValues" dxfId="457" priority="616"/>
    <cfRule type="duplicateValues" dxfId="456" priority="617"/>
    <cfRule type="duplicateValues" dxfId="455" priority="618"/>
    <cfRule type="duplicateValues" dxfId="454" priority="619"/>
    <cfRule type="duplicateValues" dxfId="453" priority="620"/>
    <cfRule type="duplicateValues" dxfId="452" priority="621"/>
    <cfRule type="duplicateValues" dxfId="451" priority="622"/>
    <cfRule type="duplicateValues" dxfId="450" priority="623"/>
    <cfRule type="duplicateValues" dxfId="449" priority="624"/>
    <cfRule type="duplicateValues" dxfId="448" priority="625"/>
    <cfRule type="duplicateValues" dxfId="447" priority="626"/>
    <cfRule type="duplicateValues" dxfId="446" priority="627"/>
    <cfRule type="duplicateValues" dxfId="445" priority="628"/>
    <cfRule type="duplicateValues" dxfId="444" priority="629"/>
    <cfRule type="duplicateValues" dxfId="443" priority="630"/>
    <cfRule type="duplicateValues" dxfId="442" priority="631"/>
    <cfRule type="duplicateValues" dxfId="441" priority="632"/>
    <cfRule type="duplicateValues" dxfId="440" priority="633"/>
    <cfRule type="duplicateValues" dxfId="439" priority="634"/>
    <cfRule type="duplicateValues" dxfId="438" priority="635"/>
    <cfRule type="duplicateValues" dxfId="437" priority="636"/>
    <cfRule type="duplicateValues" dxfId="436" priority="637"/>
    <cfRule type="duplicateValues" dxfId="435" priority="638"/>
    <cfRule type="duplicateValues" dxfId="434" priority="639"/>
    <cfRule type="duplicateValues" dxfId="433" priority="640"/>
    <cfRule type="duplicateValues" dxfId="432" priority="641"/>
    <cfRule type="duplicateValues" dxfId="431" priority="642"/>
    <cfRule type="duplicateValues" dxfId="430" priority="643"/>
    <cfRule type="duplicateValues" dxfId="429" priority="644"/>
    <cfRule type="duplicateValues" dxfId="428" priority="645"/>
    <cfRule type="duplicateValues" dxfId="427" priority="646"/>
    <cfRule type="duplicateValues" dxfId="426" priority="647"/>
    <cfRule type="duplicateValues" dxfId="425" priority="648"/>
    <cfRule type="duplicateValues" dxfId="424" priority="649"/>
    <cfRule type="duplicateValues" dxfId="423" priority="650"/>
    <cfRule type="duplicateValues" dxfId="422" priority="651"/>
    <cfRule type="duplicateValues" dxfId="421" priority="652"/>
    <cfRule type="duplicateValues" dxfId="420" priority="653"/>
    <cfRule type="duplicateValues" dxfId="419" priority="654"/>
    <cfRule type="duplicateValues" dxfId="418" priority="655"/>
    <cfRule type="duplicateValues" dxfId="417" priority="656"/>
    <cfRule type="duplicateValues" dxfId="416" priority="657"/>
    <cfRule type="duplicateValues" dxfId="415" priority="658"/>
    <cfRule type="duplicateValues" dxfId="414" priority="659"/>
    <cfRule type="duplicateValues" dxfId="413" priority="660"/>
  </conditionalFormatting>
  <conditionalFormatting sqref="D35">
    <cfRule type="duplicateValues" dxfId="412" priority="129323"/>
    <cfRule type="duplicateValues" dxfId="411" priority="129324"/>
    <cfRule type="duplicateValues" dxfId="410" priority="129325"/>
    <cfRule type="duplicateValues" dxfId="409" priority="129326"/>
    <cfRule type="duplicateValues" dxfId="408" priority="129327"/>
    <cfRule type="duplicateValues" dxfId="407" priority="129328"/>
    <cfRule type="duplicateValues" dxfId="406" priority="129329"/>
    <cfRule type="duplicateValues" dxfId="405" priority="129330"/>
    <cfRule type="duplicateValues" dxfId="404" priority="129331"/>
    <cfRule type="duplicateValues" dxfId="403" priority="129332"/>
    <cfRule type="duplicateValues" dxfId="402" priority="129333"/>
    <cfRule type="duplicateValues" dxfId="401" priority="129334"/>
    <cfRule type="duplicateValues" dxfId="400" priority="129335"/>
    <cfRule type="duplicateValues" dxfId="399" priority="129336"/>
    <cfRule type="duplicateValues" dxfId="398" priority="129337"/>
    <cfRule type="duplicateValues" dxfId="397" priority="129338"/>
    <cfRule type="duplicateValues" dxfId="396" priority="129339"/>
    <cfRule type="duplicateValues" dxfId="395" priority="129340"/>
    <cfRule type="duplicateValues" dxfId="394" priority="129341"/>
    <cfRule type="duplicateValues" dxfId="393" priority="129342"/>
    <cfRule type="duplicateValues" dxfId="392" priority="129343"/>
    <cfRule type="duplicateValues" dxfId="391" priority="129344"/>
    <cfRule type="duplicateValues" dxfId="390" priority="129345"/>
    <cfRule type="duplicateValues" dxfId="389" priority="129346"/>
    <cfRule type="duplicateValues" dxfId="388" priority="129347"/>
    <cfRule type="duplicateValues" dxfId="387" priority="129348"/>
    <cfRule type="duplicateValues" dxfId="386" priority="129349"/>
    <cfRule type="duplicateValues" dxfId="385" priority="129350"/>
    <cfRule type="duplicateValues" dxfId="384" priority="129351"/>
    <cfRule type="duplicateValues" dxfId="383" priority="129352"/>
    <cfRule type="duplicateValues" dxfId="382" priority="129353"/>
    <cfRule type="duplicateValues" dxfId="381" priority="129354"/>
    <cfRule type="duplicateValues" dxfId="380" priority="129355"/>
    <cfRule type="duplicateValues" dxfId="379" priority="129356"/>
    <cfRule type="duplicateValues" dxfId="378" priority="129357"/>
    <cfRule type="duplicateValues" dxfId="377" priority="129358"/>
    <cfRule type="duplicateValues" dxfId="376" priority="129359"/>
    <cfRule type="duplicateValues" dxfId="375" priority="129360"/>
    <cfRule type="duplicateValues" dxfId="374" priority="129361"/>
    <cfRule type="duplicateValues" dxfId="373" priority="129362"/>
    <cfRule type="duplicateValues" dxfId="372" priority="129363"/>
    <cfRule type="duplicateValues" dxfId="371" priority="129364"/>
    <cfRule type="duplicateValues" dxfId="370" priority="129365"/>
    <cfRule type="duplicateValues" dxfId="369" priority="129366"/>
    <cfRule type="duplicateValues" dxfId="368" priority="129367"/>
    <cfRule type="duplicateValues" dxfId="367" priority="129368"/>
    <cfRule type="duplicateValues" dxfId="366" priority="129369"/>
    <cfRule type="duplicateValues" dxfId="365" priority="129370"/>
    <cfRule type="duplicateValues" dxfId="364" priority="129371"/>
    <cfRule type="duplicateValues" dxfId="363" priority="129372"/>
    <cfRule type="duplicateValues" dxfId="362" priority="129373"/>
    <cfRule type="duplicateValues" dxfId="361" priority="129374"/>
    <cfRule type="duplicateValues" dxfId="360" priority="129375"/>
    <cfRule type="duplicateValues" dxfId="359" priority="129376"/>
    <cfRule type="duplicateValues" dxfId="358" priority="129377"/>
    <cfRule type="duplicateValues" dxfId="357" priority="129378"/>
  </conditionalFormatting>
  <conditionalFormatting sqref="D47">
    <cfRule type="duplicateValues" dxfId="356" priority="548"/>
  </conditionalFormatting>
  <conditionalFormatting sqref="D47">
    <cfRule type="duplicateValues" dxfId="355" priority="492"/>
    <cfRule type="duplicateValues" dxfId="354" priority="493"/>
    <cfRule type="duplicateValues" dxfId="353" priority="494"/>
    <cfRule type="duplicateValues" dxfId="352" priority="495"/>
    <cfRule type="duplicateValues" dxfId="351" priority="496"/>
    <cfRule type="duplicateValues" dxfId="350" priority="497"/>
    <cfRule type="duplicateValues" dxfId="349" priority="498"/>
    <cfRule type="duplicateValues" dxfId="348" priority="499"/>
    <cfRule type="duplicateValues" dxfId="347" priority="500"/>
    <cfRule type="duplicateValues" dxfId="346" priority="501"/>
    <cfRule type="duplicateValues" dxfId="345" priority="502"/>
    <cfRule type="duplicateValues" dxfId="344" priority="503"/>
    <cfRule type="duplicateValues" dxfId="343" priority="504"/>
    <cfRule type="duplicateValues" dxfId="342" priority="505"/>
    <cfRule type="duplicateValues" dxfId="341" priority="506"/>
    <cfRule type="duplicateValues" dxfId="340" priority="507"/>
    <cfRule type="duplicateValues" dxfId="339" priority="508"/>
    <cfRule type="duplicateValues" dxfId="338" priority="509"/>
    <cfRule type="duplicateValues" dxfId="337" priority="510"/>
    <cfRule type="duplicateValues" dxfId="336" priority="511"/>
    <cfRule type="duplicateValues" dxfId="335" priority="512"/>
    <cfRule type="duplicateValues" dxfId="334" priority="513"/>
    <cfRule type="duplicateValues" dxfId="333" priority="514"/>
    <cfRule type="duplicateValues" dxfId="332" priority="515"/>
    <cfRule type="duplicateValues" dxfId="331" priority="516"/>
    <cfRule type="duplicateValues" dxfId="330" priority="517"/>
    <cfRule type="duplicateValues" dxfId="329" priority="518"/>
    <cfRule type="duplicateValues" dxfId="328" priority="519"/>
    <cfRule type="duplicateValues" dxfId="327" priority="520"/>
    <cfRule type="duplicateValues" dxfId="326" priority="521"/>
    <cfRule type="duplicateValues" dxfId="325" priority="522"/>
    <cfRule type="duplicateValues" dxfId="324" priority="523"/>
    <cfRule type="duplicateValues" dxfId="323" priority="524"/>
    <cfRule type="duplicateValues" dxfId="322" priority="525"/>
    <cfRule type="duplicateValues" dxfId="321" priority="526"/>
    <cfRule type="duplicateValues" dxfId="320" priority="527"/>
    <cfRule type="duplicateValues" dxfId="319" priority="528"/>
    <cfRule type="duplicateValues" dxfId="318" priority="529"/>
    <cfRule type="duplicateValues" dxfId="317" priority="530"/>
    <cfRule type="duplicateValues" dxfId="316" priority="531"/>
    <cfRule type="duplicateValues" dxfId="315" priority="532"/>
    <cfRule type="duplicateValues" dxfId="314" priority="533"/>
    <cfRule type="duplicateValues" dxfId="313" priority="534"/>
    <cfRule type="duplicateValues" dxfId="312" priority="535"/>
    <cfRule type="duplicateValues" dxfId="311" priority="536"/>
    <cfRule type="duplicateValues" dxfId="310" priority="537"/>
    <cfRule type="duplicateValues" dxfId="309" priority="538"/>
    <cfRule type="duplicateValues" dxfId="308" priority="539"/>
    <cfRule type="duplicateValues" dxfId="307" priority="540"/>
    <cfRule type="duplicateValues" dxfId="306" priority="541"/>
    <cfRule type="duplicateValues" dxfId="305" priority="542"/>
    <cfRule type="duplicateValues" dxfId="304" priority="543"/>
    <cfRule type="duplicateValues" dxfId="303" priority="544"/>
    <cfRule type="duplicateValues" dxfId="302" priority="545"/>
    <cfRule type="duplicateValues" dxfId="301" priority="546"/>
    <cfRule type="duplicateValues" dxfId="300" priority="547"/>
  </conditionalFormatting>
  <conditionalFormatting sqref="D44:D45 D39">
    <cfRule type="duplicateValues" dxfId="299" priority="430"/>
  </conditionalFormatting>
  <conditionalFormatting sqref="D44">
    <cfRule type="duplicateValues" dxfId="298" priority="130185"/>
    <cfRule type="duplicateValues" dxfId="297" priority="130186"/>
    <cfRule type="duplicateValues" dxfId="296" priority="130187"/>
    <cfRule type="duplicateValues" dxfId="295" priority="130188"/>
    <cfRule type="duplicateValues" dxfId="294" priority="130189"/>
    <cfRule type="duplicateValues" dxfId="293" priority="130190"/>
    <cfRule type="duplicateValues" dxfId="292" priority="130191"/>
    <cfRule type="duplicateValues" dxfId="291" priority="130192"/>
    <cfRule type="duplicateValues" dxfId="290" priority="130193"/>
    <cfRule type="duplicateValues" dxfId="289" priority="130194"/>
    <cfRule type="duplicateValues" dxfId="288" priority="130195"/>
    <cfRule type="duplicateValues" dxfId="287" priority="130196"/>
    <cfRule type="duplicateValues" dxfId="286" priority="130197"/>
    <cfRule type="duplicateValues" dxfId="285" priority="130198"/>
    <cfRule type="duplicateValues" dxfId="284" priority="130199"/>
    <cfRule type="duplicateValues" dxfId="283" priority="130200"/>
    <cfRule type="duplicateValues" dxfId="282" priority="130201"/>
    <cfRule type="duplicateValues" dxfId="281" priority="130202"/>
    <cfRule type="duplicateValues" dxfId="280" priority="130203"/>
    <cfRule type="duplicateValues" dxfId="279" priority="130204"/>
    <cfRule type="duplicateValues" dxfId="278" priority="130205"/>
    <cfRule type="duplicateValues" dxfId="277" priority="130206"/>
    <cfRule type="duplicateValues" dxfId="276" priority="130207"/>
    <cfRule type="duplicateValues" dxfId="275" priority="130208"/>
    <cfRule type="duplicateValues" dxfId="274" priority="130209"/>
    <cfRule type="duplicateValues" dxfId="273" priority="130210"/>
    <cfRule type="duplicateValues" dxfId="272" priority="130211"/>
    <cfRule type="duplicateValues" dxfId="271" priority="130212"/>
    <cfRule type="duplicateValues" dxfId="270" priority="130213"/>
    <cfRule type="duplicateValues" dxfId="269" priority="130214"/>
    <cfRule type="duplicateValues" dxfId="268" priority="130215"/>
    <cfRule type="duplicateValues" dxfId="267" priority="130216"/>
    <cfRule type="duplicateValues" dxfId="266" priority="130217"/>
    <cfRule type="duplicateValues" dxfId="265" priority="130218"/>
    <cfRule type="duplicateValues" dxfId="264" priority="130219"/>
    <cfRule type="duplicateValues" dxfId="263" priority="130220"/>
    <cfRule type="duplicateValues" dxfId="262" priority="130221"/>
    <cfRule type="duplicateValues" dxfId="261" priority="130222"/>
    <cfRule type="duplicateValues" dxfId="260" priority="130223"/>
    <cfRule type="duplicateValues" dxfId="259" priority="130224"/>
    <cfRule type="duplicateValues" dxfId="258" priority="130225"/>
    <cfRule type="duplicateValues" dxfId="257" priority="130226"/>
    <cfRule type="duplicateValues" dxfId="256" priority="130227"/>
    <cfRule type="duplicateValues" dxfId="255" priority="130228"/>
    <cfRule type="duplicateValues" dxfId="254" priority="130229"/>
    <cfRule type="duplicateValues" dxfId="253" priority="130230"/>
    <cfRule type="duplicateValues" dxfId="252" priority="130231"/>
    <cfRule type="duplicateValues" dxfId="251" priority="130232"/>
    <cfRule type="duplicateValues" dxfId="250" priority="130233"/>
    <cfRule type="duplicateValues" dxfId="249" priority="130234"/>
    <cfRule type="duplicateValues" dxfId="248" priority="130235"/>
    <cfRule type="duplicateValues" dxfId="247" priority="130236"/>
    <cfRule type="duplicateValues" dxfId="246" priority="130237"/>
    <cfRule type="duplicateValues" dxfId="245" priority="130238"/>
    <cfRule type="duplicateValues" dxfId="244" priority="130239"/>
    <cfRule type="duplicateValues" dxfId="243" priority="130240"/>
  </conditionalFormatting>
  <conditionalFormatting sqref="D40:D42 D36:D37">
    <cfRule type="duplicateValues" dxfId="242" priority="257"/>
  </conditionalFormatting>
  <conditionalFormatting sqref="D40:D42">
    <cfRule type="duplicateValues" dxfId="241" priority="255"/>
  </conditionalFormatting>
  <conditionalFormatting sqref="D40:D42 D37">
    <cfRule type="duplicateValues" dxfId="240" priority="192"/>
  </conditionalFormatting>
  <conditionalFormatting sqref="D39">
    <cfRule type="duplicateValues" dxfId="239" priority="74"/>
    <cfRule type="duplicateValues" dxfId="238" priority="75"/>
    <cfRule type="duplicateValues" dxfId="237" priority="76"/>
    <cfRule type="duplicateValues" dxfId="236" priority="77"/>
    <cfRule type="duplicateValues" dxfId="235" priority="78"/>
    <cfRule type="duplicateValues" dxfId="234" priority="79"/>
    <cfRule type="duplicateValues" dxfId="233" priority="80"/>
    <cfRule type="duplicateValues" dxfId="232" priority="81"/>
    <cfRule type="duplicateValues" dxfId="231" priority="82"/>
    <cfRule type="duplicateValues" dxfId="230" priority="83"/>
    <cfRule type="duplicateValues" dxfId="229" priority="84"/>
    <cfRule type="duplicateValues" dxfId="228" priority="85"/>
    <cfRule type="duplicateValues" dxfId="227" priority="86"/>
    <cfRule type="duplicateValues" dxfId="226" priority="87"/>
    <cfRule type="duplicateValues" dxfId="225" priority="88"/>
    <cfRule type="duplicateValues" dxfId="224" priority="89"/>
    <cfRule type="duplicateValues" dxfId="223" priority="90"/>
    <cfRule type="duplicateValues" dxfId="222" priority="91"/>
    <cfRule type="duplicateValues" dxfId="221" priority="92"/>
    <cfRule type="duplicateValues" dxfId="220" priority="93"/>
    <cfRule type="duplicateValues" dxfId="219" priority="94"/>
    <cfRule type="duplicateValues" dxfId="218" priority="95"/>
    <cfRule type="duplicateValues" dxfId="217" priority="96"/>
    <cfRule type="duplicateValues" dxfId="216" priority="97"/>
    <cfRule type="duplicateValues" dxfId="215" priority="98"/>
    <cfRule type="duplicateValues" dxfId="214" priority="99"/>
    <cfRule type="duplicateValues" dxfId="213" priority="100"/>
    <cfRule type="duplicateValues" dxfId="212" priority="101"/>
    <cfRule type="duplicateValues" dxfId="211" priority="102"/>
    <cfRule type="duplicateValues" dxfId="210" priority="103"/>
    <cfRule type="duplicateValues" dxfId="209" priority="104"/>
    <cfRule type="duplicateValues" dxfId="208" priority="105"/>
    <cfRule type="duplicateValues" dxfId="207" priority="106"/>
    <cfRule type="duplicateValues" dxfId="206" priority="107"/>
    <cfRule type="duplicateValues" dxfId="205" priority="108"/>
    <cfRule type="duplicateValues" dxfId="204" priority="109"/>
    <cfRule type="duplicateValues" dxfId="203" priority="110"/>
    <cfRule type="duplicateValues" dxfId="202" priority="111"/>
    <cfRule type="duplicateValues" dxfId="201" priority="112"/>
    <cfRule type="duplicateValues" dxfId="200" priority="113"/>
    <cfRule type="duplicateValues" dxfId="199" priority="114"/>
    <cfRule type="duplicateValues" dxfId="198" priority="115"/>
    <cfRule type="duplicateValues" dxfId="197" priority="116"/>
    <cfRule type="duplicateValues" dxfId="196" priority="117"/>
    <cfRule type="duplicateValues" dxfId="195" priority="118"/>
    <cfRule type="duplicateValues" dxfId="194" priority="119"/>
    <cfRule type="duplicateValues" dxfId="193" priority="120"/>
    <cfRule type="duplicateValues" dxfId="192" priority="121"/>
    <cfRule type="duplicateValues" dxfId="191" priority="122"/>
    <cfRule type="duplicateValues" dxfId="190" priority="123"/>
    <cfRule type="duplicateValues" dxfId="189" priority="124"/>
    <cfRule type="duplicateValues" dxfId="188" priority="125"/>
    <cfRule type="duplicateValues" dxfId="187" priority="126"/>
    <cfRule type="duplicateValues" dxfId="186" priority="127"/>
    <cfRule type="duplicateValues" dxfId="185" priority="128"/>
    <cfRule type="duplicateValues" dxfId="184" priority="129"/>
  </conditionalFormatting>
  <conditionalFormatting sqref="D37">
    <cfRule type="duplicateValues" dxfId="183" priority="173"/>
    <cfRule type="duplicateValues" dxfId="182" priority="174"/>
    <cfRule type="duplicateValues" dxfId="181" priority="175"/>
    <cfRule type="duplicateValues" dxfId="180" priority="176"/>
    <cfRule type="duplicateValues" dxfId="179" priority="177"/>
    <cfRule type="duplicateValues" dxfId="178" priority="178"/>
    <cfRule type="duplicateValues" dxfId="177" priority="179"/>
    <cfRule type="duplicateValues" dxfId="176" priority="180"/>
    <cfRule type="duplicateValues" dxfId="175" priority="181"/>
    <cfRule type="duplicateValues" dxfId="174" priority="182"/>
    <cfRule type="duplicateValues" dxfId="173" priority="183"/>
    <cfRule type="duplicateValues" dxfId="172" priority="184"/>
    <cfRule type="duplicateValues" dxfId="171" priority="185"/>
    <cfRule type="duplicateValues" dxfId="170" priority="186"/>
    <cfRule type="duplicateValues" dxfId="169" priority="130436"/>
    <cfRule type="duplicateValues" dxfId="168" priority="130437"/>
    <cfRule type="duplicateValues" dxfId="167" priority="130438"/>
    <cfRule type="duplicateValues" dxfId="166" priority="130439"/>
    <cfRule type="duplicateValues" dxfId="165" priority="130440"/>
    <cfRule type="duplicateValues" dxfId="164" priority="130441"/>
    <cfRule type="duplicateValues" dxfId="163" priority="130442"/>
    <cfRule type="duplicateValues" dxfId="162" priority="130443"/>
    <cfRule type="duplicateValues" dxfId="161" priority="130444"/>
    <cfRule type="duplicateValues" dxfId="160" priority="130445"/>
    <cfRule type="duplicateValues" dxfId="159" priority="130446"/>
    <cfRule type="duplicateValues" dxfId="158" priority="130447"/>
    <cfRule type="duplicateValues" dxfId="157" priority="130448"/>
    <cfRule type="duplicateValues" dxfId="156" priority="130449"/>
    <cfRule type="duplicateValues" dxfId="155" priority="130450"/>
    <cfRule type="duplicateValues" dxfId="154" priority="130451"/>
    <cfRule type="duplicateValues" dxfId="153" priority="130452"/>
    <cfRule type="duplicateValues" dxfId="152" priority="130453"/>
    <cfRule type="duplicateValues" dxfId="151" priority="130454"/>
    <cfRule type="duplicateValues" dxfId="150" priority="130455"/>
    <cfRule type="duplicateValues" dxfId="149" priority="130456"/>
    <cfRule type="duplicateValues" dxfId="148" priority="130457"/>
    <cfRule type="duplicateValues" dxfId="147" priority="130458"/>
    <cfRule type="duplicateValues" dxfId="146" priority="130459"/>
    <cfRule type="duplicateValues" dxfId="145" priority="130460"/>
    <cfRule type="duplicateValues" dxfId="144" priority="130461"/>
    <cfRule type="duplicateValues" dxfId="143" priority="130462"/>
    <cfRule type="duplicateValues" dxfId="142" priority="130463"/>
    <cfRule type="duplicateValues" dxfId="141" priority="130464"/>
    <cfRule type="duplicateValues" dxfId="140" priority="130465"/>
    <cfRule type="duplicateValues" dxfId="139" priority="130466"/>
    <cfRule type="duplicateValues" dxfId="138" priority="130467"/>
    <cfRule type="duplicateValues" dxfId="137" priority="130468"/>
    <cfRule type="duplicateValues" dxfId="136" priority="130469"/>
    <cfRule type="duplicateValues" dxfId="135" priority="130470"/>
    <cfRule type="duplicateValues" dxfId="134" priority="130471"/>
    <cfRule type="duplicateValues" dxfId="133" priority="130472"/>
    <cfRule type="duplicateValues" dxfId="132" priority="130473"/>
    <cfRule type="duplicateValues" dxfId="131" priority="130474"/>
    <cfRule type="duplicateValues" dxfId="130" priority="130475"/>
    <cfRule type="duplicateValues" dxfId="129" priority="130476"/>
    <cfRule type="duplicateValues" dxfId="128" priority="130477"/>
  </conditionalFormatting>
  <conditionalFormatting sqref="D40:D42 D35:D37">
    <cfRule type="duplicateValues" dxfId="127" priority="130675"/>
  </conditionalFormatting>
  <conditionalFormatting sqref="D45 D39">
    <cfRule type="duplicateValues" dxfId="126" priority="130929"/>
  </conditionalFormatting>
  <conditionalFormatting sqref="D44:D45 D38:D39">
    <cfRule type="duplicateValues" dxfId="125" priority="131062"/>
  </conditionalFormatting>
  <conditionalFormatting sqref="D26">
    <cfRule type="duplicateValues" dxfId="124" priority="72"/>
  </conditionalFormatting>
  <conditionalFormatting sqref="D41:D42">
    <cfRule type="duplicateValues" dxfId="123" priority="65"/>
  </conditionalFormatting>
  <conditionalFormatting sqref="D40:D41">
    <cfRule type="duplicateValues" dxfId="122" priority="2"/>
    <cfRule type="duplicateValues" dxfId="121" priority="3"/>
    <cfRule type="duplicateValues" dxfId="120" priority="4"/>
    <cfRule type="duplicateValues" dxfId="119" priority="5"/>
    <cfRule type="duplicateValues" dxfId="118" priority="6"/>
    <cfRule type="duplicateValues" dxfId="117" priority="7"/>
    <cfRule type="duplicateValues" dxfId="116" priority="8"/>
    <cfRule type="duplicateValues" dxfId="115" priority="9"/>
    <cfRule type="duplicateValues" dxfId="114" priority="10"/>
    <cfRule type="duplicateValues" dxfId="113" priority="11"/>
    <cfRule type="duplicateValues" dxfId="112" priority="12"/>
    <cfRule type="duplicateValues" dxfId="111" priority="13"/>
    <cfRule type="duplicateValues" dxfId="110" priority="14"/>
    <cfRule type="duplicateValues" dxfId="109" priority="15"/>
    <cfRule type="duplicateValues" dxfId="108" priority="16"/>
    <cfRule type="duplicateValues" dxfId="107" priority="17"/>
    <cfRule type="duplicateValues" dxfId="106" priority="18"/>
    <cfRule type="duplicateValues" dxfId="105" priority="19"/>
    <cfRule type="duplicateValues" dxfId="104" priority="20"/>
    <cfRule type="duplicateValues" dxfId="103" priority="21"/>
    <cfRule type="duplicateValues" dxfId="102" priority="22"/>
    <cfRule type="duplicateValues" dxfId="101" priority="23"/>
    <cfRule type="duplicateValues" dxfId="100" priority="24"/>
    <cfRule type="duplicateValues" dxfId="99" priority="25"/>
    <cfRule type="duplicateValues" dxfId="98" priority="26"/>
    <cfRule type="duplicateValues" dxfId="97" priority="27"/>
    <cfRule type="duplicateValues" dxfId="96" priority="28"/>
    <cfRule type="duplicateValues" dxfId="95" priority="29"/>
    <cfRule type="duplicateValues" dxfId="94" priority="30"/>
    <cfRule type="duplicateValues" dxfId="93" priority="31"/>
    <cfRule type="duplicateValues" dxfId="92" priority="32"/>
    <cfRule type="duplicateValues" dxfId="91" priority="33"/>
    <cfRule type="duplicateValues" dxfId="90" priority="34"/>
    <cfRule type="duplicateValues" dxfId="89" priority="35"/>
    <cfRule type="duplicateValues" dxfId="88" priority="36"/>
    <cfRule type="duplicateValues" dxfId="87" priority="37"/>
    <cfRule type="duplicateValues" dxfId="86" priority="38"/>
    <cfRule type="duplicateValues" dxfId="85" priority="39"/>
    <cfRule type="duplicateValues" dxfId="84" priority="40"/>
    <cfRule type="duplicateValues" dxfId="83" priority="41"/>
    <cfRule type="duplicateValues" dxfId="82" priority="42"/>
    <cfRule type="duplicateValues" dxfId="81" priority="43"/>
    <cfRule type="duplicateValues" dxfId="80" priority="44"/>
    <cfRule type="duplicateValues" dxfId="79" priority="45"/>
    <cfRule type="duplicateValues" dxfId="78" priority="46"/>
    <cfRule type="duplicateValues" dxfId="77" priority="47"/>
    <cfRule type="duplicateValues" dxfId="76" priority="48"/>
    <cfRule type="duplicateValues" dxfId="75" priority="49"/>
    <cfRule type="duplicateValues" dxfId="74" priority="50"/>
    <cfRule type="duplicateValues" dxfId="73" priority="51"/>
    <cfRule type="duplicateValues" dxfId="72" priority="52"/>
    <cfRule type="duplicateValues" dxfId="71" priority="53"/>
    <cfRule type="duplicateValues" dxfId="70" priority="54"/>
    <cfRule type="duplicateValues" dxfId="69" priority="55"/>
    <cfRule type="duplicateValues" dxfId="68" priority="56"/>
    <cfRule type="duplicateValues" dxfId="67" priority="57"/>
  </conditionalFormatting>
  <conditionalFormatting sqref="D40:D41">
    <cfRule type="duplicateValues" dxfId="66" priority="1"/>
  </conditionalFormatting>
  <conditionalFormatting sqref="D36">
    <cfRule type="duplicateValues" dxfId="65" priority="131129"/>
    <cfRule type="duplicateValues" dxfId="64" priority="131130"/>
    <cfRule type="duplicateValues" dxfId="63" priority="131131"/>
    <cfRule type="duplicateValues" dxfId="62" priority="131132"/>
    <cfRule type="duplicateValues" dxfId="61" priority="131133"/>
    <cfRule type="duplicateValues" dxfId="60" priority="131134"/>
    <cfRule type="duplicateValues" dxfId="59" priority="131135"/>
    <cfRule type="duplicateValues" dxfId="58" priority="131136"/>
    <cfRule type="duplicateValues" dxfId="57" priority="131137"/>
    <cfRule type="duplicateValues" dxfId="56" priority="131138"/>
    <cfRule type="duplicateValues" dxfId="55" priority="131139"/>
    <cfRule type="duplicateValues" dxfId="54" priority="131140"/>
    <cfRule type="duplicateValues" dxfId="53" priority="131141"/>
    <cfRule type="duplicateValues" dxfId="52" priority="131142"/>
    <cfRule type="duplicateValues" dxfId="51" priority="131143"/>
    <cfRule type="duplicateValues" dxfId="50" priority="131144"/>
    <cfRule type="duplicateValues" dxfId="49" priority="131145"/>
    <cfRule type="duplicateValues" dxfId="48" priority="131146"/>
    <cfRule type="duplicateValues" dxfId="47" priority="131147"/>
    <cfRule type="duplicateValues" dxfId="46" priority="131148"/>
    <cfRule type="duplicateValues" dxfId="45" priority="131149"/>
    <cfRule type="duplicateValues" dxfId="44" priority="131150"/>
    <cfRule type="duplicateValues" dxfId="43" priority="131151"/>
    <cfRule type="duplicateValues" dxfId="42" priority="131152"/>
    <cfRule type="duplicateValues" dxfId="41" priority="131153"/>
    <cfRule type="duplicateValues" dxfId="40" priority="131154"/>
    <cfRule type="duplicateValues" dxfId="39" priority="131155"/>
    <cfRule type="duplicateValues" dxfId="38" priority="131156"/>
    <cfRule type="duplicateValues" dxfId="37" priority="131157"/>
    <cfRule type="duplicateValues" dxfId="36" priority="131158"/>
    <cfRule type="duplicateValues" dxfId="35" priority="131159"/>
    <cfRule type="duplicateValues" dxfId="34" priority="131160"/>
    <cfRule type="duplicateValues" dxfId="33" priority="131161"/>
    <cfRule type="duplicateValues" dxfId="32" priority="131162"/>
    <cfRule type="duplicateValues" dxfId="31" priority="131163"/>
    <cfRule type="duplicateValues" dxfId="30" priority="131164"/>
    <cfRule type="duplicateValues" dxfId="29" priority="131165"/>
    <cfRule type="duplicateValues" dxfId="28" priority="131166"/>
    <cfRule type="duplicateValues" dxfId="27" priority="131167"/>
    <cfRule type="duplicateValues" dxfId="26" priority="131168"/>
    <cfRule type="duplicateValues" dxfId="25" priority="131169"/>
    <cfRule type="duplicateValues" dxfId="24" priority="131170"/>
    <cfRule type="duplicateValues" dxfId="23" priority="131171"/>
    <cfRule type="duplicateValues" dxfId="22" priority="131172"/>
    <cfRule type="duplicateValues" dxfId="21" priority="131173"/>
    <cfRule type="duplicateValues" dxfId="20" priority="131174"/>
    <cfRule type="duplicateValues" dxfId="19" priority="131175"/>
    <cfRule type="duplicateValues" dxfId="18" priority="131176"/>
    <cfRule type="duplicateValues" dxfId="17" priority="131177"/>
    <cfRule type="duplicateValues" dxfId="16" priority="131178"/>
    <cfRule type="duplicateValues" dxfId="15" priority="131179"/>
    <cfRule type="duplicateValues" dxfId="14" priority="131180"/>
    <cfRule type="duplicateValues" dxfId="13" priority="131181"/>
    <cfRule type="duplicateValues" dxfId="12" priority="131182"/>
    <cfRule type="duplicateValues" dxfId="11" priority="131183"/>
    <cfRule type="duplicateValues" dxfId="10" priority="131184"/>
  </conditionalFormatting>
  <conditionalFormatting sqref="D36">
    <cfRule type="duplicateValues" dxfId="9" priority="131185"/>
  </conditionalFormatting>
  <conditionalFormatting sqref="D37">
    <cfRule type="duplicateValues" dxfId="8" priority="131307"/>
  </conditionalFormatting>
  <pageMargins left="0" right="0" top="0" bottom="0" header="0" footer="0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1"/>
  <sheetViews>
    <sheetView zoomScale="85" zoomScaleNormal="85"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3" ht="19.5" customHeight="1">
      <c r="A1" s="1"/>
      <c r="B1" s="1"/>
      <c r="C1" s="2"/>
      <c r="D1" s="1"/>
      <c r="E1" s="2" t="s">
        <v>125</v>
      </c>
      <c r="F1" s="2"/>
      <c r="G1" s="1"/>
      <c r="H1" s="1"/>
      <c r="I1" s="1"/>
      <c r="J1" s="1"/>
      <c r="K1" s="6"/>
      <c r="L1" s="6"/>
    </row>
    <row r="2" spans="1:13" ht="19.5" customHeight="1">
      <c r="A2" s="1"/>
      <c r="B2" s="35" t="s">
        <v>31</v>
      </c>
      <c r="C2" s="62"/>
      <c r="D2" s="63" t="s">
        <v>126</v>
      </c>
      <c r="E2" s="1"/>
      <c r="F2" s="1"/>
      <c r="G2" s="2"/>
      <c r="H2" s="1"/>
      <c r="I2" s="1"/>
      <c r="J2" s="1"/>
      <c r="K2" s="6"/>
      <c r="L2" s="6"/>
    </row>
    <row r="3" spans="1:13" ht="20.25" customHeight="1">
      <c r="A3" s="1"/>
      <c r="B3" s="14"/>
      <c r="C3" s="59"/>
      <c r="D3" s="60" t="s">
        <v>127</v>
      </c>
      <c r="E3" s="15"/>
      <c r="F3" s="15"/>
      <c r="G3" s="17"/>
      <c r="H3" s="15"/>
      <c r="I3" s="16"/>
      <c r="J3" s="68"/>
      <c r="K3" s="6"/>
      <c r="L3" s="6"/>
    </row>
    <row r="4" spans="1:13" ht="19.5" customHeight="1">
      <c r="A4" s="1"/>
      <c r="B4" s="26" t="s">
        <v>128</v>
      </c>
      <c r="C4" s="59" t="s">
        <v>9</v>
      </c>
      <c r="D4" s="26" t="s">
        <v>10</v>
      </c>
      <c r="E4" s="32" t="s">
        <v>175</v>
      </c>
      <c r="F4" s="32" t="s">
        <v>174</v>
      </c>
      <c r="G4" s="26" t="s">
        <v>13</v>
      </c>
      <c r="H4" s="31" t="s">
        <v>129</v>
      </c>
      <c r="I4" s="31" t="s">
        <v>130</v>
      </c>
      <c r="J4" s="32" t="s">
        <v>77</v>
      </c>
      <c r="K4" s="6"/>
      <c r="L4" s="6"/>
    </row>
    <row r="5" spans="1:13" ht="19.5" customHeight="1">
      <c r="A5" s="1"/>
      <c r="B5" s="1"/>
      <c r="C5" s="31" t="s">
        <v>22</v>
      </c>
      <c r="D5" s="26" t="s">
        <v>131</v>
      </c>
      <c r="E5" s="1"/>
      <c r="F5" s="1"/>
      <c r="G5" s="1"/>
      <c r="H5" s="1"/>
      <c r="I5" s="1"/>
      <c r="J5" s="2"/>
      <c r="K5" s="6"/>
      <c r="L5" s="6"/>
    </row>
    <row r="6" spans="1:13" ht="19.5" customHeight="1">
      <c r="A6" s="1"/>
      <c r="B6" s="1"/>
      <c r="C6" s="2"/>
      <c r="D6" s="1" t="s">
        <v>3</v>
      </c>
      <c r="E6" s="1"/>
      <c r="F6" s="1"/>
      <c r="G6" s="1"/>
      <c r="H6" s="1" t="s">
        <v>3</v>
      </c>
      <c r="I6" s="1"/>
      <c r="J6" s="2"/>
      <c r="K6" s="6"/>
      <c r="L6" s="6"/>
    </row>
    <row r="7" spans="1:13" ht="19.5" customHeight="1">
      <c r="A7" s="6"/>
      <c r="B7" s="27">
        <v>1</v>
      </c>
      <c r="C7" s="2" t="s">
        <v>389</v>
      </c>
      <c r="D7" s="1" t="s">
        <v>362</v>
      </c>
      <c r="E7" s="1" t="s">
        <v>295</v>
      </c>
      <c r="F7" s="27" t="s">
        <v>783</v>
      </c>
      <c r="G7" s="3" t="s">
        <v>782</v>
      </c>
      <c r="H7" s="1" t="s">
        <v>528</v>
      </c>
      <c r="I7" s="1" t="s">
        <v>363</v>
      </c>
      <c r="J7" s="1" t="s">
        <v>785</v>
      </c>
      <c r="K7" s="6"/>
      <c r="L7" s="6"/>
    </row>
    <row r="8" spans="1:13" ht="19.5" customHeight="1">
      <c r="A8" s="6"/>
      <c r="B8" s="27">
        <v>2</v>
      </c>
      <c r="C8" s="2" t="s">
        <v>662</v>
      </c>
      <c r="D8" s="1" t="s">
        <v>661</v>
      </c>
      <c r="E8" s="1" t="s">
        <v>295</v>
      </c>
      <c r="F8" s="27">
        <v>2200</v>
      </c>
      <c r="G8" s="3" t="s">
        <v>663</v>
      </c>
      <c r="H8" s="1" t="s">
        <v>664</v>
      </c>
      <c r="I8" s="1" t="s">
        <v>665</v>
      </c>
      <c r="J8" s="1" t="s">
        <v>757</v>
      </c>
      <c r="K8" s="6"/>
      <c r="L8" s="6"/>
      <c r="M8" s="1"/>
    </row>
    <row r="9" spans="1:13" ht="19.5" customHeight="1">
      <c r="A9" s="6"/>
      <c r="B9" s="27">
        <v>3</v>
      </c>
      <c r="C9" s="2" t="s">
        <v>780</v>
      </c>
      <c r="D9" s="1" t="s">
        <v>574</v>
      </c>
      <c r="E9" s="1" t="s">
        <v>353</v>
      </c>
      <c r="F9" s="27" t="s">
        <v>575</v>
      </c>
      <c r="G9" s="3" t="s">
        <v>576</v>
      </c>
      <c r="H9" s="1" t="s">
        <v>592</v>
      </c>
      <c r="I9" s="1" t="s">
        <v>36</v>
      </c>
      <c r="J9" s="1" t="s">
        <v>781</v>
      </c>
      <c r="K9" s="6"/>
      <c r="L9" s="6"/>
      <c r="M9" s="1"/>
    </row>
    <row r="10" spans="1:13" ht="19.5" customHeight="1">
      <c r="A10" s="6"/>
      <c r="B10" s="27">
        <v>4</v>
      </c>
      <c r="C10" s="2" t="s">
        <v>472</v>
      </c>
      <c r="D10" s="1" t="s">
        <v>473</v>
      </c>
      <c r="E10" s="1" t="s">
        <v>353</v>
      </c>
      <c r="F10" s="2"/>
      <c r="G10" s="3" t="s">
        <v>475</v>
      </c>
      <c r="H10" s="1" t="s">
        <v>474</v>
      </c>
      <c r="I10" s="1" t="s">
        <v>308</v>
      </c>
      <c r="J10" s="1" t="s">
        <v>157</v>
      </c>
      <c r="K10" s="6"/>
      <c r="L10" s="6"/>
      <c r="M10" s="1"/>
    </row>
    <row r="11" spans="1:13" ht="19.5" customHeight="1">
      <c r="A11" s="6"/>
      <c r="B11" s="27">
        <v>5</v>
      </c>
      <c r="C11" s="2"/>
      <c r="D11" s="1" t="s">
        <v>666</v>
      </c>
      <c r="E11" s="1" t="s">
        <v>353</v>
      </c>
      <c r="F11" s="2"/>
      <c r="G11" s="3" t="s">
        <v>667</v>
      </c>
      <c r="H11" s="1" t="s">
        <v>668</v>
      </c>
      <c r="I11" s="1" t="s">
        <v>669</v>
      </c>
      <c r="J11" s="1" t="s">
        <v>670</v>
      </c>
      <c r="K11" s="6"/>
      <c r="L11" s="6"/>
      <c r="M11" s="1"/>
    </row>
    <row r="12" spans="1:13" ht="19.5" customHeight="1">
      <c r="A12" s="6"/>
      <c r="B12" s="27">
        <v>6</v>
      </c>
      <c r="C12" s="2" t="s">
        <v>578</v>
      </c>
      <c r="D12" s="1" t="s">
        <v>579</v>
      </c>
      <c r="E12" s="1" t="s">
        <v>427</v>
      </c>
      <c r="F12" s="2"/>
      <c r="G12" s="3" t="s">
        <v>580</v>
      </c>
      <c r="H12" s="1" t="s">
        <v>581</v>
      </c>
      <c r="I12" s="1" t="s">
        <v>211</v>
      </c>
      <c r="J12" s="1" t="s">
        <v>157</v>
      </c>
      <c r="K12" s="6"/>
      <c r="L12" s="6"/>
      <c r="M12" s="1"/>
    </row>
    <row r="13" spans="1:13" ht="19.5" customHeight="1">
      <c r="A13" s="6"/>
      <c r="B13" s="27">
        <v>7</v>
      </c>
      <c r="C13" s="2" t="s">
        <v>674</v>
      </c>
      <c r="D13" s="1" t="s">
        <v>673</v>
      </c>
      <c r="E13" s="1" t="s">
        <v>427</v>
      </c>
      <c r="F13" s="2"/>
      <c r="G13" s="3" t="s">
        <v>675</v>
      </c>
      <c r="H13" s="1" t="s">
        <v>676</v>
      </c>
      <c r="I13" s="1" t="s">
        <v>677</v>
      </c>
      <c r="J13" s="1" t="s">
        <v>678</v>
      </c>
      <c r="K13" s="6"/>
      <c r="L13" s="6"/>
      <c r="M13" s="1"/>
    </row>
    <row r="14" spans="1:13" ht="19.5" customHeight="1">
      <c r="A14" s="6"/>
      <c r="B14" s="27">
        <v>8</v>
      </c>
      <c r="C14" s="2" t="s">
        <v>532</v>
      </c>
      <c r="D14" s="1" t="s">
        <v>531</v>
      </c>
      <c r="E14" s="1" t="s">
        <v>530</v>
      </c>
      <c r="F14" s="2">
        <v>1200</v>
      </c>
      <c r="G14" s="3" t="s">
        <v>535</v>
      </c>
      <c r="H14" s="1" t="s">
        <v>533</v>
      </c>
      <c r="I14" s="1" t="s">
        <v>363</v>
      </c>
      <c r="J14" s="1" t="s">
        <v>534</v>
      </c>
      <c r="K14" s="6"/>
      <c r="L14" s="6"/>
      <c r="M14" s="1"/>
    </row>
    <row r="15" spans="1:13" ht="19.5" customHeight="1">
      <c r="A15" s="6"/>
      <c r="B15" s="27">
        <v>9</v>
      </c>
      <c r="C15" s="2" t="s">
        <v>614</v>
      </c>
      <c r="D15" s="1" t="s">
        <v>615</v>
      </c>
      <c r="E15" s="1" t="s">
        <v>613</v>
      </c>
      <c r="F15" s="2"/>
      <c r="G15" s="3" t="s">
        <v>616</v>
      </c>
      <c r="H15" s="1" t="s">
        <v>617</v>
      </c>
      <c r="I15" s="1" t="s">
        <v>612</v>
      </c>
      <c r="J15" s="1" t="s">
        <v>392</v>
      </c>
      <c r="K15" s="6"/>
      <c r="L15" s="6"/>
      <c r="M15" s="1"/>
    </row>
    <row r="16" spans="1:13" ht="19.5" customHeight="1">
      <c r="A16" s="6"/>
      <c r="B16" s="27">
        <v>10</v>
      </c>
      <c r="C16" s="2" t="s">
        <v>510</v>
      </c>
      <c r="D16" s="1" t="s">
        <v>329</v>
      </c>
      <c r="E16" s="1" t="s">
        <v>633</v>
      </c>
      <c r="F16" s="2"/>
      <c r="G16" s="3" t="s">
        <v>330</v>
      </c>
      <c r="H16" s="1" t="s">
        <v>527</v>
      </c>
      <c r="I16" s="1" t="s">
        <v>255</v>
      </c>
      <c r="J16" s="1" t="s">
        <v>393</v>
      </c>
      <c r="K16" s="6"/>
      <c r="L16" s="6"/>
      <c r="M16" s="1"/>
    </row>
    <row r="17" spans="1:13" ht="19.5" customHeight="1">
      <c r="A17" s="6"/>
      <c r="B17" s="27">
        <v>11</v>
      </c>
      <c r="C17" s="2" t="s">
        <v>795</v>
      </c>
      <c r="D17" s="1" t="s">
        <v>794</v>
      </c>
      <c r="E17" s="1" t="s">
        <v>633</v>
      </c>
      <c r="F17" s="2"/>
      <c r="G17" s="3" t="s">
        <v>797</v>
      </c>
      <c r="H17" s="1" t="s">
        <v>796</v>
      </c>
      <c r="I17" s="1" t="s">
        <v>308</v>
      </c>
      <c r="J17" s="1" t="s">
        <v>157</v>
      </c>
      <c r="K17" s="6"/>
      <c r="L17" s="6"/>
      <c r="M17" s="1"/>
    </row>
    <row r="18" spans="1:13" ht="19.5" customHeight="1">
      <c r="A18" s="6"/>
      <c r="B18" s="27">
        <v>12</v>
      </c>
      <c r="C18" s="2" t="s">
        <v>762</v>
      </c>
      <c r="D18" s="1" t="s">
        <v>761</v>
      </c>
      <c r="E18" s="1" t="s">
        <v>519</v>
      </c>
      <c r="F18" s="2" t="s">
        <v>446</v>
      </c>
      <c r="G18" s="3" t="s">
        <v>763</v>
      </c>
      <c r="H18" s="1" t="s">
        <v>764</v>
      </c>
      <c r="I18" s="1" t="s">
        <v>765</v>
      </c>
      <c r="J18" s="1" t="s">
        <v>766</v>
      </c>
      <c r="K18" s="6"/>
      <c r="L18" s="6"/>
      <c r="M18" s="1"/>
    </row>
    <row r="19" spans="1:13" ht="19.5" customHeight="1">
      <c r="A19" s="6"/>
      <c r="B19" s="27">
        <v>13</v>
      </c>
      <c r="C19" s="2" t="s">
        <v>609</v>
      </c>
      <c r="D19" s="1" t="s">
        <v>608</v>
      </c>
      <c r="E19" s="1" t="s">
        <v>607</v>
      </c>
      <c r="F19" s="2"/>
      <c r="G19" s="3" t="s">
        <v>610</v>
      </c>
      <c r="H19" s="1" t="s">
        <v>611</v>
      </c>
      <c r="I19" s="1" t="s">
        <v>612</v>
      </c>
      <c r="J19" s="1" t="s">
        <v>157</v>
      </c>
      <c r="K19" s="6"/>
      <c r="L19" s="6"/>
      <c r="M19" s="1"/>
    </row>
    <row r="20" spans="1:13" ht="19.5" customHeight="1">
      <c r="A20" s="6"/>
      <c r="B20" s="27"/>
      <c r="C20" s="2"/>
      <c r="D20" s="1"/>
      <c r="E20" s="1"/>
      <c r="F20" s="2"/>
      <c r="G20" s="3"/>
      <c r="H20" s="1"/>
      <c r="I20" s="1"/>
      <c r="J20" s="1"/>
      <c r="K20" s="6"/>
      <c r="L20" s="6"/>
    </row>
    <row r="21" spans="1:13" ht="19.5" customHeight="1">
      <c r="A21" s="6"/>
      <c r="B21" s="2"/>
      <c r="C21" s="2"/>
      <c r="D21" s="26" t="s">
        <v>132</v>
      </c>
      <c r="E21" s="1"/>
      <c r="F21" s="1"/>
      <c r="G21" s="3" t="str">
        <f>IF(ISBLANK(E21)=TRUE,"",CONVERT(E21,"m","ft"))</f>
        <v/>
      </c>
      <c r="H21" s="31" t="s">
        <v>129</v>
      </c>
      <c r="I21" s="1"/>
      <c r="J21" s="1"/>
      <c r="K21" s="6"/>
      <c r="L21" s="6"/>
    </row>
    <row r="22" spans="1:13" ht="19.5" customHeight="1">
      <c r="A22" s="6"/>
      <c r="K22" s="6"/>
      <c r="L22" s="6"/>
    </row>
    <row r="23" spans="1:13" ht="19.5" customHeight="1">
      <c r="A23" s="6"/>
      <c r="B23" s="27">
        <v>1</v>
      </c>
      <c r="C23" s="2" t="s">
        <v>404</v>
      </c>
      <c r="D23" s="1" t="s">
        <v>405</v>
      </c>
      <c r="E23" s="1" t="s">
        <v>353</v>
      </c>
      <c r="F23" s="2"/>
      <c r="G23" s="3" t="s">
        <v>406</v>
      </c>
      <c r="H23" s="1" t="s">
        <v>407</v>
      </c>
      <c r="I23" s="1" t="s">
        <v>408</v>
      </c>
      <c r="J23" s="1" t="s">
        <v>213</v>
      </c>
      <c r="K23" s="6"/>
      <c r="L23" s="6"/>
    </row>
    <row r="24" spans="1:13" ht="19.5" customHeight="1">
      <c r="A24" s="6"/>
      <c r="B24" s="27">
        <v>2</v>
      </c>
      <c r="C24" s="2" t="s">
        <v>681</v>
      </c>
      <c r="D24" s="1" t="s">
        <v>680</v>
      </c>
      <c r="E24" s="1" t="s">
        <v>586</v>
      </c>
      <c r="F24" s="27" t="s">
        <v>679</v>
      </c>
      <c r="G24" s="3" t="s">
        <v>682</v>
      </c>
      <c r="H24" s="1" t="s">
        <v>683</v>
      </c>
      <c r="I24" s="1" t="s">
        <v>684</v>
      </c>
      <c r="J24" s="1" t="s">
        <v>213</v>
      </c>
      <c r="K24" s="6"/>
      <c r="L24" s="6"/>
    </row>
    <row r="25" spans="1:13" ht="19.5" customHeight="1">
      <c r="A25" s="6"/>
      <c r="B25" s="27">
        <v>3</v>
      </c>
      <c r="C25" s="2" t="s">
        <v>397</v>
      </c>
      <c r="D25" s="1" t="s">
        <v>352</v>
      </c>
      <c r="E25" s="1" t="s">
        <v>519</v>
      </c>
      <c r="F25" s="2"/>
      <c r="G25" s="3" t="s">
        <v>354</v>
      </c>
      <c r="H25" s="1" t="s">
        <v>549</v>
      </c>
      <c r="I25" s="1" t="s">
        <v>304</v>
      </c>
      <c r="J25" s="1" t="s">
        <v>213</v>
      </c>
      <c r="K25" s="6"/>
      <c r="L25" s="6"/>
    </row>
    <row r="26" spans="1:13" ht="19.5" customHeight="1">
      <c r="A26" s="6"/>
      <c r="B26" s="2"/>
      <c r="C26" s="2"/>
      <c r="D26" s="1"/>
      <c r="E26" s="1"/>
      <c r="F26" s="1"/>
      <c r="G26" s="3"/>
      <c r="H26" s="1" t="s">
        <v>3</v>
      </c>
      <c r="I26" s="1"/>
      <c r="J26" s="1"/>
      <c r="K26" s="6"/>
      <c r="L26" s="6"/>
    </row>
    <row r="27" spans="1:13" ht="19.5" customHeight="1">
      <c r="A27" s="6"/>
      <c r="B27" s="27"/>
      <c r="C27" s="2"/>
      <c r="D27" s="26" t="s">
        <v>133</v>
      </c>
      <c r="E27" s="1"/>
      <c r="F27" s="1"/>
      <c r="G27" s="3" t="str">
        <f>IF(ISBLANK(E27)=TRUE,"",CONVERT(E27,"m","ft"))</f>
        <v/>
      </c>
      <c r="H27" s="31" t="s">
        <v>129</v>
      </c>
      <c r="I27" s="1"/>
      <c r="J27" s="1"/>
      <c r="K27" s="6"/>
      <c r="L27" s="6"/>
    </row>
    <row r="28" spans="1:13" ht="19.5" customHeight="1">
      <c r="A28" s="6"/>
      <c r="B28" s="27"/>
      <c r="C28" s="2"/>
      <c r="D28" s="1"/>
      <c r="E28" s="1"/>
      <c r="F28" s="1"/>
      <c r="G28" s="3"/>
      <c r="H28" s="2"/>
      <c r="I28" s="1"/>
      <c r="J28" s="1"/>
      <c r="K28" s="6"/>
      <c r="L28" s="6"/>
    </row>
    <row r="29" spans="1:13" ht="19.5" customHeight="1">
      <c r="A29" s="6"/>
      <c r="B29" s="27">
        <v>1</v>
      </c>
      <c r="C29" s="2" t="s">
        <v>569</v>
      </c>
      <c r="D29" s="1" t="s">
        <v>566</v>
      </c>
      <c r="E29" s="1" t="s">
        <v>295</v>
      </c>
      <c r="F29" s="2">
        <v>1800</v>
      </c>
      <c r="G29" s="3" t="s">
        <v>570</v>
      </c>
      <c r="H29" s="1" t="s">
        <v>571</v>
      </c>
      <c r="I29" s="1" t="s">
        <v>567</v>
      </c>
      <c r="J29" s="1" t="s">
        <v>568</v>
      </c>
      <c r="K29" s="6"/>
      <c r="L29" s="6"/>
    </row>
    <row r="30" spans="1:13" ht="19.5" customHeight="1">
      <c r="A30" s="6"/>
      <c r="B30" s="27">
        <v>2</v>
      </c>
      <c r="C30" s="2" t="s">
        <v>411</v>
      </c>
      <c r="D30" s="1" t="s">
        <v>410</v>
      </c>
      <c r="E30" s="1" t="s">
        <v>353</v>
      </c>
      <c r="F30" s="27" t="s">
        <v>784</v>
      </c>
      <c r="G30" s="3" t="s">
        <v>412</v>
      </c>
      <c r="H30" s="1" t="s">
        <v>413</v>
      </c>
      <c r="I30" s="1" t="s">
        <v>189</v>
      </c>
      <c r="J30" s="1" t="s">
        <v>672</v>
      </c>
      <c r="K30" s="6"/>
      <c r="L30" s="6"/>
    </row>
    <row r="31" spans="1:13" ht="19.5" customHeight="1">
      <c r="A31" s="6"/>
      <c r="B31" s="27">
        <v>3</v>
      </c>
      <c r="C31" s="2" t="s">
        <v>660</v>
      </c>
      <c r="D31" s="1" t="s">
        <v>520</v>
      </c>
      <c r="E31" s="1" t="s">
        <v>353</v>
      </c>
      <c r="F31" s="2">
        <v>1600</v>
      </c>
      <c r="G31" s="3" t="s">
        <v>529</v>
      </c>
      <c r="H31" s="1" t="s">
        <v>787</v>
      </c>
      <c r="I31" s="1" t="s">
        <v>212</v>
      </c>
      <c r="J31" s="1" t="s">
        <v>381</v>
      </c>
      <c r="K31" s="6"/>
      <c r="L31" s="6"/>
    </row>
    <row r="32" spans="1:13" ht="19.5" customHeight="1">
      <c r="A32" s="6"/>
      <c r="B32" s="27">
        <v>4</v>
      </c>
      <c r="C32" s="2" t="s">
        <v>512</v>
      </c>
      <c r="D32" s="1" t="s">
        <v>323</v>
      </c>
      <c r="E32" s="1" t="s">
        <v>353</v>
      </c>
      <c r="F32" s="2">
        <v>1700</v>
      </c>
      <c r="G32" s="3" t="s">
        <v>758</v>
      </c>
      <c r="H32" s="1" t="s">
        <v>760</v>
      </c>
      <c r="I32" s="1" t="s">
        <v>305</v>
      </c>
      <c r="J32" s="1" t="s">
        <v>759</v>
      </c>
      <c r="K32" s="6"/>
      <c r="L32" s="6"/>
    </row>
    <row r="33" spans="1:12" ht="19.5" customHeight="1">
      <c r="A33" s="6"/>
      <c r="B33" s="27">
        <v>5</v>
      </c>
      <c r="C33" s="2" t="s">
        <v>753</v>
      </c>
      <c r="D33" s="1" t="s">
        <v>752</v>
      </c>
      <c r="E33" s="1" t="s">
        <v>353</v>
      </c>
      <c r="F33" s="2">
        <v>2200</v>
      </c>
      <c r="G33" s="3" t="s">
        <v>754</v>
      </c>
      <c r="H33" s="1" t="s">
        <v>755</v>
      </c>
      <c r="I33" s="1" t="s">
        <v>756</v>
      </c>
      <c r="J33" s="1" t="s">
        <v>157</v>
      </c>
      <c r="K33" s="6"/>
      <c r="L33" s="6"/>
    </row>
    <row r="34" spans="1:12" ht="19.5" customHeight="1">
      <c r="A34" s="6"/>
      <c r="B34" s="27">
        <v>6</v>
      </c>
      <c r="C34" s="2" t="s">
        <v>804</v>
      </c>
      <c r="D34" s="1" t="s">
        <v>695</v>
      </c>
      <c r="E34" s="1" t="s">
        <v>427</v>
      </c>
      <c r="F34" s="27">
        <v>1100</v>
      </c>
      <c r="G34" s="3" t="s">
        <v>696</v>
      </c>
      <c r="H34" s="1" t="s">
        <v>697</v>
      </c>
      <c r="I34" s="1" t="s">
        <v>36</v>
      </c>
      <c r="J34" s="1" t="s">
        <v>568</v>
      </c>
      <c r="K34" s="6"/>
      <c r="L34" s="6"/>
    </row>
    <row r="35" spans="1:12" ht="19.5" customHeight="1">
      <c r="A35" s="6"/>
      <c r="B35" s="27">
        <v>7</v>
      </c>
      <c r="C35" s="2" t="s">
        <v>513</v>
      </c>
      <c r="D35" s="1" t="s">
        <v>296</v>
      </c>
      <c r="E35" s="1" t="s">
        <v>530</v>
      </c>
      <c r="F35" s="27" t="s">
        <v>790</v>
      </c>
      <c r="G35" s="3" t="s">
        <v>630</v>
      </c>
      <c r="H35" s="1" t="s">
        <v>791</v>
      </c>
      <c r="I35" s="1" t="s">
        <v>189</v>
      </c>
      <c r="J35" s="1" t="s">
        <v>792</v>
      </c>
      <c r="K35" s="6"/>
      <c r="L35" s="6"/>
    </row>
    <row r="36" spans="1:12" ht="19.5" customHeight="1">
      <c r="A36" s="6"/>
      <c r="B36" s="27">
        <v>8</v>
      </c>
      <c r="C36" s="2" t="s">
        <v>402</v>
      </c>
      <c r="D36" s="1" t="s">
        <v>292</v>
      </c>
      <c r="E36" s="1" t="s">
        <v>530</v>
      </c>
      <c r="F36" s="2" t="s">
        <v>477</v>
      </c>
      <c r="G36" s="3" t="s">
        <v>293</v>
      </c>
      <c r="H36" s="1" t="s">
        <v>426</v>
      </c>
      <c r="I36" s="1" t="s">
        <v>195</v>
      </c>
      <c r="J36" s="1" t="s">
        <v>291</v>
      </c>
      <c r="K36" s="6"/>
      <c r="L36" s="6"/>
    </row>
    <row r="37" spans="1:12" ht="19.5" customHeight="1">
      <c r="A37" s="6"/>
      <c r="B37" s="27">
        <v>9</v>
      </c>
      <c r="C37" s="2" t="s">
        <v>398</v>
      </c>
      <c r="D37" s="1" t="s">
        <v>336</v>
      </c>
      <c r="E37" s="1" t="s">
        <v>530</v>
      </c>
      <c r="F37" s="2" t="s">
        <v>477</v>
      </c>
      <c r="G37" s="3" t="s">
        <v>351</v>
      </c>
      <c r="H37" s="1" t="s">
        <v>565</v>
      </c>
      <c r="I37" s="1" t="s">
        <v>212</v>
      </c>
      <c r="J37" s="1" t="s">
        <v>381</v>
      </c>
      <c r="K37" s="6"/>
      <c r="L37" s="6"/>
    </row>
    <row r="38" spans="1:12" ht="19.5" customHeight="1">
      <c r="A38" s="6"/>
      <c r="B38" s="27">
        <v>10</v>
      </c>
      <c r="C38" s="2" t="s">
        <v>805</v>
      </c>
      <c r="D38" s="1" t="s">
        <v>788</v>
      </c>
      <c r="E38" s="1" t="s">
        <v>530</v>
      </c>
      <c r="F38" s="2" t="s">
        <v>477</v>
      </c>
      <c r="G38" s="3" t="s">
        <v>800</v>
      </c>
      <c r="H38" s="1" t="s">
        <v>801</v>
      </c>
      <c r="I38" s="1" t="s">
        <v>36</v>
      </c>
      <c r="J38" s="1" t="s">
        <v>157</v>
      </c>
      <c r="K38" s="6"/>
      <c r="L38" s="6"/>
    </row>
    <row r="39" spans="1:12" ht="19.5" customHeight="1">
      <c r="A39" s="6"/>
      <c r="B39" s="27">
        <v>11</v>
      </c>
      <c r="C39" s="2" t="s">
        <v>806</v>
      </c>
      <c r="D39" s="1" t="s">
        <v>587</v>
      </c>
      <c r="E39" s="1" t="s">
        <v>530</v>
      </c>
      <c r="F39" s="2"/>
      <c r="G39" s="3" t="s">
        <v>622</v>
      </c>
      <c r="H39" s="1" t="s">
        <v>588</v>
      </c>
      <c r="I39" s="1" t="s">
        <v>217</v>
      </c>
      <c r="J39" s="1" t="s">
        <v>589</v>
      </c>
      <c r="K39" s="6"/>
      <c r="L39" s="6"/>
    </row>
    <row r="40" spans="1:12" ht="19.5" customHeight="1">
      <c r="A40" s="6"/>
      <c r="B40" s="27">
        <v>12</v>
      </c>
      <c r="C40" s="2" t="s">
        <v>619</v>
      </c>
      <c r="D40" s="1" t="s">
        <v>618</v>
      </c>
      <c r="E40" s="1" t="s">
        <v>586</v>
      </c>
      <c r="F40" s="2">
        <v>1100</v>
      </c>
      <c r="G40" s="3" t="s">
        <v>620</v>
      </c>
      <c r="H40" s="1" t="s">
        <v>621</v>
      </c>
      <c r="I40" s="1" t="s">
        <v>211</v>
      </c>
      <c r="J40" s="1" t="s">
        <v>589</v>
      </c>
      <c r="K40" s="6"/>
      <c r="L40" s="6"/>
    </row>
    <row r="41" spans="1:12" ht="19.5" customHeight="1">
      <c r="A41" s="6"/>
      <c r="B41" s="27">
        <v>13</v>
      </c>
      <c r="C41" s="2" t="s">
        <v>807</v>
      </c>
      <c r="D41" s="1" t="s">
        <v>789</v>
      </c>
      <c r="E41" s="1" t="s">
        <v>586</v>
      </c>
      <c r="F41" s="2" t="s">
        <v>477</v>
      </c>
      <c r="G41" s="3" t="s">
        <v>798</v>
      </c>
      <c r="H41" s="1" t="s">
        <v>799</v>
      </c>
      <c r="I41" s="1" t="s">
        <v>36</v>
      </c>
      <c r="J41" s="1" t="s">
        <v>157</v>
      </c>
      <c r="K41" s="6"/>
      <c r="L41" s="6"/>
    </row>
    <row r="42" spans="1:12" ht="19.5" customHeight="1">
      <c r="A42" s="6"/>
      <c r="B42" s="27">
        <v>14</v>
      </c>
      <c r="C42" s="2"/>
      <c r="D42" s="1" t="s">
        <v>638</v>
      </c>
      <c r="E42" s="1" t="s">
        <v>559</v>
      </c>
      <c r="F42" s="27" t="s">
        <v>637</v>
      </c>
      <c r="G42" s="3" t="s">
        <v>639</v>
      </c>
      <c r="H42" s="1" t="s">
        <v>786</v>
      </c>
      <c r="I42" s="1" t="s">
        <v>195</v>
      </c>
      <c r="J42" s="1" t="s">
        <v>640</v>
      </c>
      <c r="K42" s="6"/>
      <c r="L42" s="6"/>
    </row>
    <row r="43" spans="1:12" ht="19.5" customHeight="1">
      <c r="A43" s="6"/>
      <c r="B43" s="27">
        <v>15</v>
      </c>
      <c r="C43" s="2" t="s">
        <v>561</v>
      </c>
      <c r="D43" s="1" t="s">
        <v>562</v>
      </c>
      <c r="E43" s="1" t="s">
        <v>559</v>
      </c>
      <c r="F43" s="2" t="s">
        <v>446</v>
      </c>
      <c r="G43" s="3" t="s">
        <v>564</v>
      </c>
      <c r="H43" s="1" t="s">
        <v>563</v>
      </c>
      <c r="I43" s="1" t="s">
        <v>560</v>
      </c>
      <c r="J43" s="1" t="s">
        <v>504</v>
      </c>
      <c r="K43" s="6"/>
      <c r="L43" s="6"/>
    </row>
    <row r="44" spans="1:12" ht="19.5" customHeight="1">
      <c r="A44" s="6"/>
      <c r="B44" s="27">
        <v>16</v>
      </c>
      <c r="C44" s="2"/>
      <c r="D44" s="1" t="s">
        <v>767</v>
      </c>
      <c r="E44" s="1" t="s">
        <v>519</v>
      </c>
      <c r="F44" s="2" t="s">
        <v>477</v>
      </c>
      <c r="G44" s="3" t="s">
        <v>768</v>
      </c>
      <c r="H44" s="1" t="s">
        <v>769</v>
      </c>
      <c r="I44" s="1" t="s">
        <v>195</v>
      </c>
      <c r="J44" s="1" t="s">
        <v>504</v>
      </c>
      <c r="K44" s="6"/>
      <c r="L44" s="6"/>
    </row>
    <row r="45" spans="1:12" ht="19.5" customHeight="1">
      <c r="A45" s="6"/>
      <c r="B45" s="27">
        <v>17</v>
      </c>
      <c r="C45" s="2" t="s">
        <v>808</v>
      </c>
      <c r="D45" s="1" t="s">
        <v>634</v>
      </c>
      <c r="E45" s="1" t="s">
        <v>519</v>
      </c>
      <c r="F45" s="2" t="s">
        <v>446</v>
      </c>
      <c r="G45" s="3" t="s">
        <v>635</v>
      </c>
      <c r="H45" s="1" t="s">
        <v>636</v>
      </c>
      <c r="I45" s="1" t="s">
        <v>195</v>
      </c>
      <c r="J45" s="1" t="s">
        <v>504</v>
      </c>
      <c r="K45" s="6"/>
      <c r="L45" s="6"/>
    </row>
    <row r="46" spans="1:12" ht="19.5" customHeight="1">
      <c r="A46" s="6"/>
      <c r="B46" s="27">
        <v>18</v>
      </c>
      <c r="C46" s="2" t="s">
        <v>628</v>
      </c>
      <c r="D46" s="1" t="s">
        <v>629</v>
      </c>
      <c r="E46" s="1" t="s">
        <v>627</v>
      </c>
      <c r="F46" s="2" t="s">
        <v>446</v>
      </c>
      <c r="G46" s="3" t="s">
        <v>631</v>
      </c>
      <c r="H46" s="1" t="s">
        <v>632</v>
      </c>
      <c r="I46" s="1" t="s">
        <v>189</v>
      </c>
      <c r="J46" s="1" t="s">
        <v>157</v>
      </c>
      <c r="K46" s="6"/>
      <c r="L46" s="6"/>
    </row>
    <row r="47" spans="1:12" ht="19.5" customHeight="1">
      <c r="A47" s="6"/>
      <c r="K47" s="6"/>
      <c r="L47" s="6"/>
    </row>
    <row r="48" spans="1:12" ht="19.5" customHeight="1">
      <c r="A48" s="6"/>
      <c r="D48" s="26" t="s">
        <v>201</v>
      </c>
      <c r="G48" s="3" t="str">
        <f>IF(ISBLANK(E48)=TRUE,"",CONVERT(E48,"m","ft"))</f>
        <v/>
      </c>
      <c r="H48" s="31" t="s">
        <v>129</v>
      </c>
      <c r="K48" s="6"/>
      <c r="L48" s="6"/>
    </row>
    <row r="49" spans="1:12" ht="19.5" customHeight="1">
      <c r="A49" s="6"/>
      <c r="D49" s="1"/>
      <c r="G49" s="3"/>
      <c r="H49" s="2"/>
      <c r="K49" s="6"/>
      <c r="L49" s="6"/>
    </row>
    <row r="50" spans="1:12" ht="19.5" customHeight="1">
      <c r="A50" s="6"/>
      <c r="B50" s="27"/>
      <c r="C50" s="2"/>
      <c r="D50" s="1" t="s">
        <v>37</v>
      </c>
      <c r="E50" s="1"/>
      <c r="F50" s="27"/>
      <c r="G50" s="3"/>
      <c r="H50" s="1"/>
      <c r="I50" s="1"/>
      <c r="J50" s="1"/>
      <c r="K50" s="6"/>
      <c r="L50" s="6"/>
    </row>
    <row r="51" spans="1:12" ht="19.5" customHeight="1">
      <c r="A51" s="6"/>
      <c r="B51" s="27"/>
      <c r="C51" s="2"/>
      <c r="D51" s="1"/>
      <c r="E51" s="1"/>
      <c r="F51" s="27"/>
      <c r="G51" s="3"/>
      <c r="H51" s="1"/>
      <c r="I51" s="1"/>
      <c r="J51" s="1"/>
      <c r="K51" s="6"/>
      <c r="L51" s="6"/>
    </row>
    <row r="52" spans="1:12" ht="19.5" customHeight="1">
      <c r="A52" s="6"/>
      <c r="B52" s="27"/>
      <c r="C52" s="2"/>
      <c r="D52" s="26" t="s">
        <v>172</v>
      </c>
      <c r="E52" s="1"/>
      <c r="F52" s="1"/>
      <c r="G52" s="3" t="str">
        <f>IF(ISBLANK(E52)=TRUE,"",CONVERT(E52,"m","ft"))</f>
        <v/>
      </c>
      <c r="H52" s="31" t="s">
        <v>129</v>
      </c>
      <c r="I52" s="1"/>
      <c r="J52" s="1"/>
      <c r="K52" s="6"/>
      <c r="L52" s="6"/>
    </row>
    <row r="53" spans="1:12" ht="19.5" customHeight="1">
      <c r="A53" s="6"/>
      <c r="B53" s="27"/>
      <c r="C53" s="2"/>
      <c r="D53" s="1"/>
      <c r="E53" s="1"/>
      <c r="F53" s="1"/>
      <c r="G53" s="3"/>
      <c r="H53" s="2"/>
      <c r="I53" s="1"/>
      <c r="J53" s="1"/>
      <c r="K53" s="6"/>
      <c r="L53" s="6"/>
    </row>
    <row r="54" spans="1:12" ht="19.5" customHeight="1">
      <c r="A54" s="6"/>
      <c r="B54" s="27">
        <v>1</v>
      </c>
      <c r="C54" s="2"/>
      <c r="D54" s="1" t="s">
        <v>476</v>
      </c>
      <c r="E54" s="1" t="s">
        <v>353</v>
      </c>
      <c r="F54" s="2"/>
      <c r="G54" s="3" t="s">
        <v>478</v>
      </c>
      <c r="H54" s="1" t="s">
        <v>479</v>
      </c>
      <c r="I54" s="1" t="s">
        <v>480</v>
      </c>
      <c r="J54" s="1" t="s">
        <v>32</v>
      </c>
      <c r="K54" s="6"/>
      <c r="L54" s="6"/>
    </row>
    <row r="55" spans="1:12" ht="19.5" customHeight="1">
      <c r="A55" s="6"/>
      <c r="B55" s="27"/>
      <c r="C55" s="2"/>
      <c r="D55" s="1"/>
      <c r="E55" s="1"/>
      <c r="F55" s="2"/>
      <c r="G55" s="3"/>
      <c r="H55" s="1"/>
      <c r="I55" s="1"/>
      <c r="J55" s="1"/>
      <c r="K55" s="6"/>
      <c r="L55" s="6"/>
    </row>
    <row r="56" spans="1:12" ht="19.5" customHeight="1">
      <c r="A56" s="6"/>
      <c r="B56" s="27"/>
      <c r="C56" s="2"/>
      <c r="D56" s="1" t="s">
        <v>134</v>
      </c>
      <c r="E56" s="1"/>
      <c r="F56" s="1"/>
      <c r="G56" s="1"/>
      <c r="H56" s="6"/>
      <c r="I56" s="1" t="str">
        <f>+SHEET1!L4</f>
        <v>DATED : 27.09.2024</v>
      </c>
      <c r="J56" s="1" t="s">
        <v>135</v>
      </c>
      <c r="K56" s="6"/>
      <c r="L56" s="6"/>
    </row>
    <row r="57" spans="1:12" ht="19.5" customHeight="1">
      <c r="A57" s="6"/>
      <c r="B57" s="2"/>
      <c r="C57" s="2"/>
      <c r="D57" s="1" t="s">
        <v>136</v>
      </c>
      <c r="E57" s="1"/>
      <c r="F57" s="1"/>
      <c r="G57" s="1"/>
      <c r="H57" s="6"/>
      <c r="I57" s="1"/>
      <c r="J57" s="1" t="s">
        <v>165</v>
      </c>
      <c r="K57" s="6"/>
      <c r="L57" s="6"/>
    </row>
    <row r="58" spans="1:12" ht="19.5" customHeight="1">
      <c r="A58" s="6"/>
      <c r="B58" s="2"/>
      <c r="C58" s="6"/>
      <c r="D58" s="6"/>
      <c r="E58" s="1"/>
      <c r="F58" s="6"/>
      <c r="G58" s="6"/>
      <c r="H58" s="6"/>
      <c r="I58" s="6"/>
      <c r="J58" s="6"/>
      <c r="K58" s="6"/>
      <c r="L58" s="6"/>
    </row>
    <row r="59" spans="1:12" ht="19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9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9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E80" s="6"/>
      <c r="F80" s="6"/>
      <c r="K80" s="6"/>
      <c r="L80" s="6"/>
    </row>
    <row r="81" spans="3:6" ht="15.75" customHeight="1">
      <c r="E81" s="6"/>
      <c r="F81" s="6"/>
    </row>
    <row r="82" spans="3:6" ht="15.75" customHeight="1">
      <c r="E82" s="6"/>
      <c r="F82" s="6"/>
    </row>
    <row r="83" spans="3:6" ht="15.75" customHeight="1">
      <c r="E83" s="6"/>
      <c r="F83" s="6"/>
    </row>
    <row r="84" spans="3:6" ht="15.75" customHeight="1">
      <c r="E84" s="6"/>
      <c r="F84" s="6"/>
    </row>
    <row r="85" spans="3:6" ht="15.75" customHeight="1">
      <c r="E85" s="6"/>
      <c r="F85" s="6"/>
    </row>
    <row r="86" spans="3:6" ht="15.75" customHeight="1">
      <c r="C86" s="6"/>
      <c r="E86" s="6"/>
      <c r="F86" s="6"/>
    </row>
    <row r="87" spans="3:6" ht="15.75" customHeight="1">
      <c r="C87" s="6"/>
      <c r="E87" s="6"/>
      <c r="F87" s="6"/>
    </row>
    <row r="88" spans="3:6" ht="15.75" customHeight="1">
      <c r="C88" s="6"/>
      <c r="E88" s="6"/>
      <c r="F88" s="6"/>
    </row>
    <row r="89" spans="3:6" ht="15.75" customHeight="1">
      <c r="C89" s="6"/>
      <c r="E89" s="6"/>
      <c r="F89" s="6"/>
    </row>
    <row r="90" spans="3:6" ht="15.75" customHeight="1">
      <c r="C90" s="6"/>
      <c r="E90" s="6"/>
    </row>
    <row r="91" spans="3:6" ht="15.75" customHeight="1">
      <c r="E91" s="6"/>
    </row>
    <row r="92" spans="3:6" ht="15.75" customHeight="1">
      <c r="E92" s="6"/>
    </row>
    <row r="93" spans="3:6" ht="15.75" customHeight="1">
      <c r="E93" s="6"/>
    </row>
    <row r="94" spans="3:6" ht="15.75" customHeight="1">
      <c r="E94" s="6"/>
    </row>
    <row r="95" spans="3:6" ht="15.75" customHeight="1">
      <c r="E95" s="6"/>
    </row>
    <row r="96" spans="3:6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</sheetData>
  <conditionalFormatting sqref="D48:D49">
    <cfRule type="duplicateValues" dxfId="7" priority="127651"/>
  </conditionalFormatting>
  <conditionalFormatting sqref="D50:D51">
    <cfRule type="duplicateValues" dxfId="6" priority="119994"/>
  </conditionalFormatting>
  <conditionalFormatting sqref="D52:D54">
    <cfRule type="duplicateValues" dxfId="5" priority="149947"/>
  </conditionalFormatting>
  <conditionalFormatting sqref="D54">
    <cfRule type="duplicateValues" dxfId="4" priority="149946"/>
  </conditionalFormatting>
  <conditionalFormatting sqref="D56:D64 D21 D66:D1048576 D23:D28 D1:D6">
    <cfRule type="duplicateValues" dxfId="3" priority="128352"/>
  </conditionalFormatting>
  <conditionalFormatting sqref="D52:D55 D29:D46">
    <cfRule type="duplicateValues" dxfId="2" priority="156623"/>
  </conditionalFormatting>
  <conditionalFormatting sqref="D7:D20">
    <cfRule type="duplicateValues" dxfId="1" priority="156738"/>
  </conditionalFormatting>
  <conditionalFormatting sqref="D23:D25">
    <cfRule type="duplicateValues" dxfId="0" priority="156744"/>
  </conditionalFormatting>
  <pageMargins left="0" right="0" top="0" bottom="0" header="0" footer="0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2024-09-26T08:45:45Z</cp:lastPrinted>
  <dcterms:created xsi:type="dcterms:W3CDTF">2016-07-02T03:21:22Z</dcterms:created>
  <dcterms:modified xsi:type="dcterms:W3CDTF">2024-09-27T07:22:01Z</dcterms:modified>
</cp:coreProperties>
</file>