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SHEET3!$E$57</definedName>
  </definedNames>
  <calcPr calcId="124519"/>
</workbook>
</file>

<file path=xl/calcChain.xml><?xml version="1.0" encoding="utf-8"?>
<calcChain xmlns="http://schemas.openxmlformats.org/spreadsheetml/2006/main">
  <c r="N1" i="1"/>
  <c r="F35" i="2"/>
  <c r="F24"/>
  <c r="F54"/>
  <c r="F29" l="1"/>
  <c r="G41" i="3" l="1"/>
  <c r="F58" i="2" l="1"/>
  <c r="F32" l="1"/>
  <c r="F61"/>
  <c r="G28" i="3"/>
  <c r="G45" l="1"/>
  <c r="G20" l="1"/>
  <c r="I49"/>
  <c r="P1" i="2" l="1"/>
</calcChain>
</file>

<file path=xl/sharedStrings.xml><?xml version="1.0" encoding="utf-8"?>
<sst xmlns="http://schemas.openxmlformats.org/spreadsheetml/2006/main" count="1122" uniqueCount="843">
  <si>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</si>
  <si>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</si>
  <si>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</si>
  <si>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</si>
  <si>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</si>
  <si>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</si>
  <si>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</si>
  <si>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</si>
  <si>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</si>
  <si>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</si>
  <si>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</si>
  <si>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</si>
  <si>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</si>
  <si>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</si>
  <si>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</si>
  <si>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</si>
  <si>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</si>
  <si>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</si>
  <si>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</si>
  <si>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</si>
  <si>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</si>
  <si>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</si>
  <si>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</si>
  <si>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</si>
  <si>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</si>
  <si>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</si>
  <si>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</si>
  <si>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</si>
  <si>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</si>
  <si>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</si>
  <si>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</si>
  <si>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</si>
  <si>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</si>
  <si>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</si>
  <si>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</si>
  <si>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</si>
  <si>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</si>
  <si>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</si>
  <si>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</si>
  <si>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</si>
  <si>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</si>
  <si>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</si>
  <si>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</si>
  <si>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</si>
  <si>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</si>
  <si>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</si>
  <si>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</si>
  <si>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</si>
  <si>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</si>
  <si>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</si>
  <si>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</si>
  <si>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</si>
  <si>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</si>
  <si>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</si>
  <si>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</si>
  <si>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</si>
  <si>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</si>
  <si>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</si>
  <si>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</si>
  <si>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</si>
  <si>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</si>
  <si>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</si>
  <si>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</si>
  <si>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</si>
  <si>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</si>
  <si>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</si>
  <si>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</si>
  <si>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</si>
  <si>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</si>
  <si>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</si>
  <si>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</si>
  <si>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</si>
  <si>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</si>
  <si>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</si>
  <si>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</si>
  <si>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</si>
  <si>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</si>
  <si>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</si>
  <si>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</si>
  <si>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</si>
  <si>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</si>
  <si>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</si>
  <si>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</si>
  <si>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</si>
  <si>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</si>
  <si>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</si>
  <si>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</si>
  <si>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</si>
  <si>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</si>
  <si>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</si>
  <si>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</si>
  <si>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</si>
  <si>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</si>
  <si>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</si>
  <si>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</si>
  <si>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</si>
  <si>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</si>
  <si>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</si>
  <si>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</si>
  <si>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</si>
  <si>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</si>
  <si>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</si>
  <si>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</si>
  <si>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</si>
  <si>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</si>
  <si>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</si>
  <si>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</si>
  <si>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</si>
  <si>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</si>
  <si>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</si>
  <si>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</si>
  <si>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</si>
  <si>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</si>
  <si>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</si>
  <si>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</si>
  <si>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</si>
  <si>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</si>
  <si>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</si>
  <si>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</si>
  <si>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</si>
  <si>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</si>
  <si>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</si>
  <si>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</si>
  <si>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</si>
  <si>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</si>
  <si>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</si>
  <si>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</si>
  <si>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</si>
  <si>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</si>
  <si>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</si>
  <si>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</si>
  <si>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</si>
  <si>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</si>
  <si>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</si>
  <si>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</si>
  <si>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</si>
  <si>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</si>
  <si>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</si>
  <si>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</si>
  <si>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</si>
  <si>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</si>
  <si>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</si>
  <si>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</si>
  <si>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</si>
  <si>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</si>
  <si>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</si>
  <si>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</si>
  <si>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</si>
  <si>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</si>
  <si>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</si>
  <si>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</si>
  <si>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</si>
  <si>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</si>
  <si>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</si>
  <si>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</si>
  <si>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</si>
  <si>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</si>
  <si>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</si>
  <si>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</si>
  <si>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</si>
  <si>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</si>
  <si>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</si>
  <si>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</si>
  <si>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</si>
  <si>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</si>
  <si>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</si>
  <si>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</si>
  <si>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</si>
  <si>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</si>
  <si>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</si>
  <si>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</si>
  <si>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</si>
  <si>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</si>
  <si>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</si>
  <si>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</si>
  <si>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</si>
  <si>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</si>
  <si>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</si>
  <si>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</si>
  <si>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</si>
  <si>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</si>
  <si>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</si>
  <si>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</si>
  <si>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</si>
  <si>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</si>
  <si>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</si>
  <si>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</si>
  <si>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</si>
  <si>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</si>
  <si>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</si>
  <si>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</si>
  <si>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</si>
  <si>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</si>
  <si>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</si>
  <si>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</si>
  <si>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</si>
  <si>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</si>
  <si>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</si>
  <si>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</si>
  <si>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</si>
  <si>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</si>
  <si>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</si>
  <si>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</si>
  <si>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</si>
  <si>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</si>
  <si>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</si>
  <si>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</si>
  <si>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</si>
  <si>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</si>
  <si>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</si>
  <si>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</si>
  <si>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</si>
  <si>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</si>
  <si>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</si>
  <si>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</si>
  <si>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</si>
  <si>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NRA // REQ KICT STBD</t>
  </si>
  <si>
    <t>ARNAV</t>
  </si>
  <si>
    <t>M.T AKADEMIK GUBKIN</t>
  </si>
  <si>
    <t xml:space="preserve">                M       250.00 (850)</t>
  </si>
  <si>
    <t>FOR BUNKERING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</si>
  <si>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</si>
  <si>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</si>
  <si>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</si>
  <si>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</si>
  <si>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</si>
  <si>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</si>
  <si>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</si>
  <si>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</si>
  <si>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</si>
  <si>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</si>
  <si>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</si>
  <si>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</si>
  <si>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</si>
  <si>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0830/10.07.2024</t>
  </si>
  <si>
    <t>INIXY124070015</t>
  </si>
  <si>
    <t>1148/12.07.2024</t>
  </si>
  <si>
    <t xml:space="preserve">                M       146.52 (481)</t>
  </si>
  <si>
    <t xml:space="preserve">RE-ANCH. AT OTB ON 0930/14.07.24 FOR PC </t>
  </si>
  <si>
    <t>INIXY124070077</t>
  </si>
  <si>
    <t>M.T. KS ANGELINA</t>
  </si>
  <si>
    <t>IMP. 4948 T CHEM IN BULK</t>
  </si>
  <si>
    <t>INIXY124070173</t>
  </si>
  <si>
    <t>2354/21.07.2024</t>
  </si>
  <si>
    <t>15A</t>
  </si>
  <si>
    <t>MIHIR &amp; CO</t>
  </si>
  <si>
    <t>EXP. 21100/5684 T RICE IN BAGS (25/50 KGs)</t>
  </si>
  <si>
    <t>ACT INFRAPORT</t>
  </si>
  <si>
    <t>EXP. 17653/33440 T RICE IN BAGS (25/50 KGs)</t>
  </si>
  <si>
    <t>SAAGAR SCHEME</t>
  </si>
  <si>
    <t>PRIORITY  (SR 3A)</t>
  </si>
  <si>
    <t>PRIORITY  (SR 3F)</t>
  </si>
  <si>
    <t>INIXY124070020</t>
  </si>
  <si>
    <t xml:space="preserve">                M       110.00 (361)</t>
  </si>
  <si>
    <t>RE-ANCH. AT OTB ON 2125/29.07.24 FOR BUNKERING</t>
  </si>
  <si>
    <t>M.V. REK R</t>
  </si>
  <si>
    <t>INIXY124070316</t>
  </si>
  <si>
    <t>2200/31.07.2024</t>
  </si>
  <si>
    <t>INIXY124070353</t>
  </si>
  <si>
    <t>M.V. ATLANTIC STAR</t>
  </si>
  <si>
    <t>INIXY124080348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</si>
  <si>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</si>
  <si>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</si>
  <si>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</si>
  <si>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</si>
  <si>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</si>
  <si>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INIXY124080381</t>
  </si>
  <si>
    <t>0510/07.08.2024</t>
  </si>
  <si>
    <t xml:space="preserve">       4.90 M       122.50 (402)</t>
  </si>
  <si>
    <t>IMP. 72409 T HARD COKING COAL IN BULK (5009 T OTB DISC)</t>
  </si>
  <si>
    <t>FOR BUNKERING PURPOSE ONLY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</si>
  <si>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</si>
  <si>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</si>
  <si>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</si>
  <si>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</si>
  <si>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M.T. BUDDHA</t>
  </si>
  <si>
    <t xml:space="preserve">       8.50 M       244.60 (802)</t>
  </si>
  <si>
    <t>1730/11.08.2024</t>
  </si>
  <si>
    <t>3000 MT PD</t>
  </si>
  <si>
    <t>ARIES MARINE</t>
  </si>
  <si>
    <t>CROSS TRADE</t>
  </si>
  <si>
    <t>1742/12.08.2024</t>
  </si>
  <si>
    <t xml:space="preserve">       9.00 M       245.00 (804)</t>
  </si>
  <si>
    <t>M.T. DESTAN</t>
  </si>
  <si>
    <t>FOR BUNKERING/SLOP DISPOSAL &amp; HUSBANDARY WORK PURPOSE ONLY</t>
  </si>
  <si>
    <t>4000 MT PD</t>
  </si>
  <si>
    <t>M.V. HAI NAM 89</t>
  </si>
  <si>
    <t>INIXY124080482</t>
  </si>
  <si>
    <t>IMP. 18786/3258/421/247 T ALUMINA BALL (J.BAGS)/PIPES/COILS/PKGS</t>
  </si>
  <si>
    <t>INIXY124080436</t>
  </si>
  <si>
    <t>INIXY124080359</t>
  </si>
  <si>
    <t>FOR BUNKERING ONLY</t>
  </si>
  <si>
    <t>DECL RDY REQ OJ-2,3,4</t>
  </si>
  <si>
    <t>M.V. AFRICAN BAZA</t>
  </si>
  <si>
    <t>2112/18.08.2024</t>
  </si>
  <si>
    <t>2150/18.08.2024</t>
  </si>
  <si>
    <t>AML</t>
  </si>
  <si>
    <t>INIXY124080545</t>
  </si>
  <si>
    <t>M.V. VIENNA</t>
  </si>
  <si>
    <t>INIXY124080553</t>
  </si>
  <si>
    <t>PAREKH</t>
  </si>
  <si>
    <t>AM</t>
  </si>
  <si>
    <t>M.V. AG VALIANT</t>
  </si>
  <si>
    <t>INIXY124080574</t>
  </si>
  <si>
    <t>M.V. ROYAL</t>
  </si>
  <si>
    <t>IMP. 54991 T YELLOW MAIZE IN BULK</t>
  </si>
  <si>
    <t>MITSUTOR</t>
  </si>
  <si>
    <t>INIXY124080584</t>
  </si>
  <si>
    <t>M.V. ALINEAT</t>
  </si>
  <si>
    <t>ALLIED SH</t>
  </si>
  <si>
    <t>M.T. ORIENTAL COSMOS</t>
  </si>
  <si>
    <t>EXP. 12557 T CASTOR OIL IN BULK</t>
  </si>
  <si>
    <t>1815/21.08.2024</t>
  </si>
  <si>
    <t xml:space="preserve">     10.00 M       171.00 (561)</t>
  </si>
  <si>
    <t>INIXY124080567</t>
  </si>
  <si>
    <t>M.V. SUVARI REIS</t>
  </si>
  <si>
    <t>INIXY124080563</t>
  </si>
  <si>
    <t>M.T. EAGLE S</t>
  </si>
  <si>
    <t>12.09.2024</t>
  </si>
  <si>
    <t>M.V HAJE NAFELA</t>
  </si>
  <si>
    <t>INIXY124080607</t>
  </si>
  <si>
    <t>EXP. 37000 T GSSP IN BULK</t>
  </si>
  <si>
    <t>169.54 (556)/A5.05/D9.27</t>
  </si>
  <si>
    <t>IMP. 20000 T LPG IN BULK</t>
  </si>
  <si>
    <t>1155/23.08.2024</t>
  </si>
  <si>
    <t>EXP. 10742 T SODA ASH LIGHT IN J BAGS</t>
  </si>
  <si>
    <t>M.V. KOGA ROYAL</t>
  </si>
  <si>
    <t>INIXY124080547</t>
  </si>
  <si>
    <t>EXP. 1051 T P CARGO</t>
  </si>
  <si>
    <t>1315/24.08.2024</t>
  </si>
  <si>
    <t>1835/24.08.2024</t>
  </si>
  <si>
    <t>0518/25.08.2024</t>
  </si>
  <si>
    <t>EXP. 12000 T PEAS/RICE IN J BAGS (4398 BAL)</t>
  </si>
  <si>
    <t>M.V. OBE DINARES</t>
  </si>
  <si>
    <t>INIXY124080641</t>
  </si>
  <si>
    <t>TRUEBLUE</t>
  </si>
  <si>
    <t>M.V. SENORITA</t>
  </si>
  <si>
    <t>INIXY124080646</t>
  </si>
  <si>
    <t>EXP. 43400 T KAOLIN CLAY IN BULK</t>
  </si>
  <si>
    <t>M.V. VIMC FREEDOM</t>
  </si>
  <si>
    <t>INIXY124080660</t>
  </si>
  <si>
    <t>JEEL KANDLA</t>
  </si>
  <si>
    <t>M.V. LIBRA</t>
  </si>
  <si>
    <t>INIXY124080654</t>
  </si>
  <si>
    <t>ANLINE SH</t>
  </si>
  <si>
    <t>1310/27.08.2024</t>
  </si>
  <si>
    <t xml:space="preserve">       6.40 M       179.90 (590)</t>
  </si>
  <si>
    <t>M.V. GOLDEN ID</t>
  </si>
  <si>
    <t>M.V. LIGNUM NETWORK</t>
  </si>
  <si>
    <t>INIXY124080666</t>
  </si>
  <si>
    <t>IMP. 12718 T MOP IN BULK</t>
  </si>
  <si>
    <t>199.92 (656)/A8.58/D7.0</t>
  </si>
  <si>
    <t>TAURUS</t>
  </si>
  <si>
    <t>M.V. TBC PRIME</t>
  </si>
  <si>
    <t>INIXY124080616</t>
  </si>
  <si>
    <t>SAI SHIPPING</t>
  </si>
  <si>
    <t>M.T. HAFNIA CATERINA</t>
  </si>
  <si>
    <t>IMP. 14500 T CDSBO IN BULK</t>
  </si>
  <si>
    <t>M.T. BOCHEM ROTTERDAM</t>
  </si>
  <si>
    <t>INIXY124080678</t>
  </si>
  <si>
    <t>EXP. 27290 T SUGAR IN BAGS</t>
  </si>
  <si>
    <t xml:space="preserve">DECL RDY FR 29.08.24 (1100) PREF CJ-1 TO 4 </t>
  </si>
  <si>
    <t>CHOWGULE</t>
  </si>
  <si>
    <t>M.V. PRINCE KHALED</t>
  </si>
  <si>
    <t>INIXY124080604</t>
  </si>
  <si>
    <t>EXP. 7700 T RICE &amp; SUGAR IN BAGS (25/50 KGs)</t>
  </si>
  <si>
    <t>DECL RDY PREF S/C BERTH</t>
  </si>
  <si>
    <t>INIXY124080673</t>
  </si>
  <si>
    <t>INIXY124080612</t>
  </si>
  <si>
    <t>DECL RDY PREF CJ-13 TO 16 PORTSIDE &amp; PROJ PRIO</t>
  </si>
  <si>
    <t>1700/29.08.2024</t>
  </si>
  <si>
    <t>0300/30.08.2024</t>
  </si>
  <si>
    <t>2000/30.08.2024</t>
  </si>
  <si>
    <t>2300/30.08.2024</t>
  </si>
  <si>
    <t>EXP. 61600 T SALT BULK</t>
  </si>
  <si>
    <t>M.V. STAR COPENHAGEN</t>
  </si>
  <si>
    <t>M.V. PROPEL PROSPERITY</t>
  </si>
  <si>
    <t>M.T. GOLD TRADER</t>
  </si>
  <si>
    <t>M.T. MISTRAL EXPLORER</t>
  </si>
  <si>
    <t>IMP. 4567 T CHEM</t>
  </si>
  <si>
    <t>M.T. BAY SPIRIT</t>
  </si>
  <si>
    <t>M.V. CHAMP STAR</t>
  </si>
  <si>
    <t>1955/31.08.2024</t>
  </si>
  <si>
    <t>2236/31.08.2024</t>
  </si>
  <si>
    <t xml:space="preserve">     10.45 M       158.90 (521)</t>
  </si>
  <si>
    <t>0920/01.09.2024</t>
  </si>
  <si>
    <t>1048/01.09.2024</t>
  </si>
  <si>
    <t xml:space="preserve">       8.00 M       228.60 (750)</t>
  </si>
  <si>
    <t>2245/01.09.2024</t>
  </si>
  <si>
    <t>154.30 ( 9 - 15 3/4 )</t>
  </si>
  <si>
    <t>9200 MT PD</t>
  </si>
  <si>
    <t>INIXY124080668</t>
  </si>
  <si>
    <t>M.T. ORCHID MADEIRA</t>
  </si>
  <si>
    <t>M.T. JOANNA</t>
  </si>
  <si>
    <t>--</t>
  </si>
  <si>
    <t>M.T. FULDA</t>
  </si>
  <si>
    <t>IMP. 16361 T METHANOL IN BULK</t>
  </si>
  <si>
    <t>V-OCEAN SH</t>
  </si>
  <si>
    <t>INIXY124080650</t>
  </si>
  <si>
    <t>M.V. TS CHALLENGE</t>
  </si>
  <si>
    <t>INIXY124080686</t>
  </si>
  <si>
    <t>INIXY124080685</t>
  </si>
  <si>
    <t>DECL RDY REQ OJ-2,3</t>
  </si>
  <si>
    <t>EXP. 13050/6432 T RICE/SUGAR IN BAGS</t>
  </si>
  <si>
    <t>INIXY124080694</t>
  </si>
  <si>
    <t>1248/01.09.2024</t>
  </si>
  <si>
    <t xml:space="preserve">       6.40 M       190.00 (623)</t>
  </si>
  <si>
    <t xml:space="preserve">       6.50 M       169.03 (555)</t>
  </si>
  <si>
    <t>INIXY124080689</t>
  </si>
  <si>
    <t>EXP. 22875 T SUGAR IN BAGS</t>
  </si>
  <si>
    <t>DECL RDY PREF CJ-1 TO 4</t>
  </si>
  <si>
    <t>M.V. AFRICAN AVOCET</t>
  </si>
  <si>
    <t>INIXY124080409</t>
  </si>
  <si>
    <t>EXP. 48 NOS WINDMILL/4000 T STEEL CARGO</t>
  </si>
  <si>
    <t>NRA // PREF CJ-13 TO 16</t>
  </si>
  <si>
    <t>2300/01.09.2024</t>
  </si>
  <si>
    <t xml:space="preserve">       6.90 M       199.98 (656)</t>
  </si>
  <si>
    <t>DECL RDY 1100/31.08.24  PREF CJ-1 TO 4</t>
  </si>
  <si>
    <t>199.90 ( 147 3/4 - 159 1/2 )</t>
  </si>
  <si>
    <t>09.09.2024</t>
  </si>
  <si>
    <t>M.V. UNION GLORY</t>
  </si>
  <si>
    <t>INIXY124080667</t>
  </si>
  <si>
    <t>ULSSL</t>
  </si>
  <si>
    <t>0030/03.09.2024</t>
  </si>
  <si>
    <t xml:space="preserve">     12.40 M       183.11 (601)</t>
  </si>
  <si>
    <t>0530/03.09.2024</t>
  </si>
  <si>
    <t xml:space="preserve">       6.00 M       152.50 (500)</t>
  </si>
  <si>
    <t xml:space="preserve">       4.20 M       125.96 (413)</t>
  </si>
  <si>
    <t xml:space="preserve">       5.00 M       153.50 (504)</t>
  </si>
  <si>
    <t>1635/02.09.2024</t>
  </si>
  <si>
    <t>INIXY124080702</t>
  </si>
  <si>
    <t>INIXY124090723</t>
  </si>
  <si>
    <t>INIXY124080703</t>
  </si>
  <si>
    <t>INIXY124090719</t>
  </si>
  <si>
    <t>INIXY124090710</t>
  </si>
  <si>
    <t>IMP. 14217 T CHEM IN BULK</t>
  </si>
  <si>
    <t>M.V. BABY HERCULES</t>
  </si>
  <si>
    <t>M.T. MAREX SARA</t>
  </si>
  <si>
    <t>M.T. TATLISU</t>
  </si>
  <si>
    <t>M.T. JAL KISAN</t>
  </si>
  <si>
    <t>IMP. 20037 T STEEL PLATES</t>
  </si>
  <si>
    <t>M.T. SONGA WINDS</t>
  </si>
  <si>
    <t>IMP. 100700 T US STEAM COAL IN BULK</t>
  </si>
  <si>
    <t>EXP. 21050/50 T RICE IN BAGS (40/20 KGs)</t>
  </si>
  <si>
    <t>3000/2500 MT PD</t>
  </si>
  <si>
    <t>1927/09.09.2024</t>
  </si>
  <si>
    <t>IMP. 18256 T CHEM IN BULK</t>
  </si>
  <si>
    <t>11.09.2024</t>
  </si>
  <si>
    <t>M.T. CHEM PATRIOT</t>
  </si>
  <si>
    <t>IMP. 21640 T VEG OIL IN BULK</t>
  </si>
  <si>
    <t>IMP. 4956 T CHEM IN BULK</t>
  </si>
  <si>
    <t>M.V. SEA FALCON</t>
  </si>
  <si>
    <t>GENESIS</t>
  </si>
  <si>
    <t>INIXY124090726</t>
  </si>
  <si>
    <t>IMP. 4983 T CHEM IN BULK</t>
  </si>
  <si>
    <t>NRA // REQ OJ-2,3,4</t>
  </si>
  <si>
    <t>IMP. 5077 T CHEM IN BULK</t>
  </si>
  <si>
    <t>M.V. MARINE HONOR</t>
  </si>
  <si>
    <t>IMP. 102046 T COAL IN BULK</t>
  </si>
  <si>
    <t>AVANTIKA</t>
  </si>
  <si>
    <t>M.V. DSI PYXIS</t>
  </si>
  <si>
    <t>INIXY124090729</t>
  </si>
  <si>
    <t>EXP. 58400 T SALT IN BULK</t>
  </si>
  <si>
    <t>INIXY124080683</t>
  </si>
  <si>
    <t>EXP. 13417 T ST PIPES (4534 PIPES)</t>
  </si>
  <si>
    <t>M.T. BAY YASU</t>
  </si>
  <si>
    <t>IMP. 32495 JAS AUS PINE LOGS</t>
  </si>
  <si>
    <t>1006/03.09.2024</t>
  </si>
  <si>
    <t xml:space="preserve">       6.00 M       145.53 (477)</t>
  </si>
  <si>
    <t>1242/03.09.2024</t>
  </si>
  <si>
    <t>1730/03.09.2024</t>
  </si>
  <si>
    <t xml:space="preserve">       9.10 M       148.00 (486)</t>
  </si>
  <si>
    <t>0000/04.09.2024</t>
  </si>
  <si>
    <t>X</t>
  </si>
  <si>
    <t>BERTHING TODAY</t>
  </si>
  <si>
    <t>23000 MT PD</t>
  </si>
  <si>
    <t>IMP./EXP. 1500/1100 TEUs</t>
  </si>
  <si>
    <t>M.T. STOLT STRENGHT</t>
  </si>
  <si>
    <t>INIXY124090736</t>
  </si>
  <si>
    <t>IMP. 30035 T PHOS ACID IN BULK</t>
  </si>
  <si>
    <t>IMP. 27796 T PHOS. ACID IN BULK</t>
  </si>
  <si>
    <t>M.T. SOUTHERN KOALA</t>
  </si>
  <si>
    <t>LPG/C SYMI</t>
  </si>
  <si>
    <t>M.T. STOLT KASHI</t>
  </si>
  <si>
    <t>INIXY124090731</t>
  </si>
  <si>
    <t>EXP. 5500/2800 T CASTOR OIL/PDCB IN BULK</t>
  </si>
  <si>
    <t>INIXY124090745</t>
  </si>
  <si>
    <t>08.09.2024</t>
  </si>
  <si>
    <t>10.09.2024</t>
  </si>
  <si>
    <t>M.V. AS ALEXANDRIA</t>
  </si>
  <si>
    <t>INIXY124080655</t>
  </si>
  <si>
    <t>IMP./EXP. 900/900 TEUs</t>
  </si>
  <si>
    <t>189.50 (622)/A9.0/D13.0</t>
  </si>
  <si>
    <t>1730/04.09.2024</t>
  </si>
  <si>
    <t xml:space="preserve">     10.40 M       141.00 (463)</t>
  </si>
  <si>
    <t>0100/05.09.2024</t>
  </si>
  <si>
    <t xml:space="preserve">       7.40 M       142.00 (466)</t>
  </si>
  <si>
    <t>0148/05.09.2024</t>
  </si>
  <si>
    <t xml:space="preserve">       7.43 M       199.90 (656)</t>
  </si>
  <si>
    <t>0642/05.09.2024</t>
  </si>
  <si>
    <t xml:space="preserve">     10.00 M       183.00 (600)</t>
  </si>
  <si>
    <t>190.00 ( 161 - 171 3/4 )</t>
  </si>
  <si>
    <t>148.20 ( 6 1/2 - N )</t>
  </si>
  <si>
    <t>0330/05.09.2024</t>
  </si>
  <si>
    <t>M.T. GINGA SAKER</t>
  </si>
  <si>
    <t>IMP. 4000 T CHEM IN BULK</t>
  </si>
  <si>
    <t>M.V. DA HONG XIA</t>
  </si>
  <si>
    <t>INIXY124090761</t>
  </si>
  <si>
    <t>EXP. 230 T PROJ CARGO (02 PKGS)</t>
  </si>
  <si>
    <t>MYSTIC SH</t>
  </si>
  <si>
    <t>M.T. MARMOTAS</t>
  </si>
  <si>
    <t>NRA // 1ST IMP &amp; THEN EXP</t>
  </si>
  <si>
    <t>IMP. 2276/2099/925 T POLYOL/HEXANE/BUTLY CELL. IN BULK</t>
  </si>
  <si>
    <t>EXP. 6189 T BENZEN IN BULK</t>
  </si>
  <si>
    <t>DECL RDY FR 05.09.24 (1100) REQ OJ-2,3,4</t>
  </si>
  <si>
    <t>INIXY124090746</t>
  </si>
  <si>
    <t>INIXY124090754</t>
  </si>
  <si>
    <t>INIXY124090750</t>
  </si>
  <si>
    <t>INIXY124090724</t>
  </si>
  <si>
    <t>INIXY124090763</t>
  </si>
  <si>
    <t>INIXY124090749</t>
  </si>
  <si>
    <t>EXP. 1557/6998/1988 T P. CARGO/STEEL I BEAMS/PIPES</t>
  </si>
  <si>
    <t>2070 MT PD</t>
  </si>
  <si>
    <t>M.V. SAFEEN POWER</t>
  </si>
  <si>
    <t>INIXY124090725</t>
  </si>
  <si>
    <t>IMP./EXP. 500/600 TEUs</t>
  </si>
  <si>
    <t>212.50 (697)/A9.5/D</t>
  </si>
  <si>
    <t>HAPAG LLOYD</t>
  </si>
  <si>
    <t>0836/05.09.2024</t>
  </si>
  <si>
    <t xml:space="preserve">       8.80 M       179.90 (590)</t>
  </si>
  <si>
    <t>1518/05.09.2024</t>
  </si>
  <si>
    <t>0618/06.09.2024</t>
  </si>
  <si>
    <t xml:space="preserve">       7.00 M       134.52 (441)</t>
  </si>
  <si>
    <t>M.V. AFRICAN ROLLER</t>
  </si>
  <si>
    <t>INIXY124090732</t>
  </si>
  <si>
    <t>IMP. 38787 CBM PINE LOGS</t>
  </si>
  <si>
    <t>M.T. HANYU AZALEA</t>
  </si>
  <si>
    <t>INIXY124090735</t>
  </si>
  <si>
    <t>IMP. 9001 T CHEM IN BULK</t>
  </si>
  <si>
    <t>SEAPORT</t>
  </si>
  <si>
    <t>M.V. ZHONG GU YIN CHUAN</t>
  </si>
  <si>
    <t>INIXY124090768</t>
  </si>
  <si>
    <t>IMP./EXP. 1000/500 TEUs</t>
  </si>
  <si>
    <t>228.00 (748)/A</t>
  </si>
  <si>
    <t>0435/06.09.2024</t>
  </si>
  <si>
    <t xml:space="preserve">                M       119.62 (392)</t>
  </si>
  <si>
    <t>2031/09.09.2024</t>
  </si>
  <si>
    <t>DECL RDY FR 06.09.24 (1100) PREF S/C BERTH</t>
  </si>
  <si>
    <t>EXP. 24580/540 T RICE/SUGAR IN BAGS (25/50 KGs)</t>
  </si>
  <si>
    <t>IMP. 5000/516 T SM/ETHOXYLATES IN BULK</t>
  </si>
  <si>
    <t>M.T. FEATHER</t>
  </si>
  <si>
    <t>M.T. CORONA</t>
  </si>
  <si>
    <t>M.T. CLARICE</t>
  </si>
  <si>
    <t>IMP. 5001 T DISTILLATED FATTY ACID IN BULK</t>
  </si>
  <si>
    <t>PM</t>
  </si>
  <si>
    <t>IMP. 12237 T CHEM IN BULK</t>
  </si>
  <si>
    <t>DECL RDY REQ OJ-4</t>
  </si>
  <si>
    <t>M.V. VIPHA NAREE</t>
  </si>
  <si>
    <t>INIXY124090708</t>
  </si>
  <si>
    <t>IMP. 31752 JAS EUCALYPTUS LOGS</t>
  </si>
  <si>
    <t>182.00 (597)/A10.05/D6.25</t>
  </si>
  <si>
    <t>IMP. 5611 T CHEM IN BULK (1746 T BAL)</t>
  </si>
  <si>
    <t>RE-DECL RDY FR 06.09.24 (1100) FOR BAL CARGO DISC.</t>
  </si>
  <si>
    <t>M.V. ZX GLORY</t>
  </si>
  <si>
    <t>INIXY124080695</t>
  </si>
  <si>
    <t>ASIA SH</t>
  </si>
  <si>
    <t>190.00 (623)/A6.5/D6.7</t>
  </si>
  <si>
    <t>IMP. 8354/3416/906 T PVC RESIN BAGS/POLYVINYL CHLORIDE BAGS/PKGS</t>
  </si>
  <si>
    <t>EXP. 25000 T FO IN BULK</t>
  </si>
  <si>
    <t>1108/06.09.2024</t>
  </si>
  <si>
    <t xml:space="preserve">       8.80 M       158.83 (521)</t>
  </si>
  <si>
    <t>1618/06.09.2024</t>
  </si>
  <si>
    <t xml:space="preserve">       6.20 M       142.00 (466)</t>
  </si>
  <si>
    <t>1605/06.09.2024</t>
  </si>
  <si>
    <t xml:space="preserve">       9.60 M       149.00 (489)</t>
  </si>
  <si>
    <t>1818/06.09.2024</t>
  </si>
  <si>
    <t xml:space="preserve">     14.18 M       249.90 (820)</t>
  </si>
  <si>
    <t>TT3</t>
  </si>
  <si>
    <t>143.50 ( 16 3/4 - 23 )</t>
  </si>
  <si>
    <t>124.56 ( 24 - 29 1/2 )</t>
  </si>
  <si>
    <t>4500 MT PD</t>
  </si>
  <si>
    <t>0536/07.09.2024</t>
  </si>
  <si>
    <t>M.V. GLOVIS MAPLE</t>
  </si>
  <si>
    <t>INIXY124090730</t>
  </si>
  <si>
    <t>EXP. 52300 T SALT IN BULK</t>
  </si>
  <si>
    <t>DECL RDY REQ DAYS</t>
  </si>
  <si>
    <t>M.V. SANGHI SUDHARSHAN</t>
  </si>
  <si>
    <t>INIXY124090799</t>
  </si>
  <si>
    <t>IMP. 3749 T STEEL SLABS (169 PCS)</t>
  </si>
  <si>
    <t>INAYAT CARGO</t>
  </si>
  <si>
    <t>INIXY124090776</t>
  </si>
  <si>
    <t>INIXY124090798</t>
  </si>
  <si>
    <t>INIXY124090781</t>
  </si>
  <si>
    <t>INIXY124090782</t>
  </si>
  <si>
    <t>INIXY124090796</t>
  </si>
  <si>
    <t>13.09.2024</t>
  </si>
  <si>
    <t>147.83 (485)/A9.6/D9.8</t>
  </si>
  <si>
    <t>M.T. HORIN TRADER</t>
  </si>
  <si>
    <t>INIXY124090779</t>
  </si>
  <si>
    <t>IMP. 5323 T CHEM IN BULK</t>
  </si>
  <si>
    <t>IMP. 8511/2527/4921/2142 T HRC/S.TUBES/WOLLASTONITE, POLYPROPLENE, PP RESIN IN J BAGS/P.CARGO</t>
  </si>
  <si>
    <t>0600</t>
  </si>
  <si>
    <t>165.90 (544)/A10.0/D7.3</t>
  </si>
  <si>
    <t>EXP. 19500 T SULPHURIC ACID IN BULK</t>
  </si>
  <si>
    <t>IMP. 20023 T LPG IN BULK</t>
  </si>
  <si>
    <t>IMP. 12734 T CHEM IN BULK</t>
  </si>
  <si>
    <t>IMP. 20000 T PALM PRODS IN BULK</t>
  </si>
  <si>
    <t>DECL RDY REQ OJ-3 ONLY (LINE CROSSING AS PER HM'S CONF. 1008/06.09.24)</t>
  </si>
  <si>
    <t>M.T. CORONET</t>
  </si>
  <si>
    <t>IMP. 16721 T CHEM IN BULK</t>
  </si>
  <si>
    <t>M.T. MARITIME VARITY</t>
  </si>
  <si>
    <t>LPG/C ROSE GAS</t>
  </si>
  <si>
    <t>NRA // REQ OJ-1 STBD</t>
  </si>
  <si>
    <t>M.V. RUBY STAR</t>
  </si>
  <si>
    <t>IMP. 25500 T INDO S COAL IN BULK</t>
  </si>
  <si>
    <t>M.V. SUVARI KAPTAN</t>
  </si>
  <si>
    <t>INIXY124090795</t>
  </si>
  <si>
    <t>EXP. 9500 T SUGAR IN BAGS</t>
  </si>
  <si>
    <t>NRA // REQ CLEAN BERTH</t>
  </si>
  <si>
    <t>0745/07.09.2024</t>
  </si>
  <si>
    <t xml:space="preserve">       8.90 M       146.52 (481)</t>
  </si>
  <si>
    <t>0005/07.09.2024</t>
  </si>
  <si>
    <t xml:space="preserve">     13.97 M       240.00 (787)</t>
  </si>
  <si>
    <t>1318/07.09.2024</t>
  </si>
  <si>
    <t xml:space="preserve">       6.20 M       145.53 (477)</t>
  </si>
  <si>
    <t>1500/07.09.2024</t>
  </si>
  <si>
    <t>1640/07.09.2024</t>
  </si>
  <si>
    <t>2024/07.09.2024</t>
  </si>
  <si>
    <t xml:space="preserve">       9.60 M       183.00 (600)</t>
  </si>
  <si>
    <t>0130/08.09.2024</t>
  </si>
  <si>
    <t xml:space="preserve">       9.55 M       173.70 (570)</t>
  </si>
  <si>
    <t>0430/08.09.2024</t>
  </si>
  <si>
    <t>1212/08.09.2024</t>
  </si>
  <si>
    <t xml:space="preserve">       7.90 M       144.09 (473)</t>
  </si>
  <si>
    <t>1355/08.09.2024</t>
  </si>
  <si>
    <t xml:space="preserve">       8.50 M       126.00 (413)</t>
  </si>
  <si>
    <t>1648/08.09.2024</t>
  </si>
  <si>
    <t>0324/09.09.2024</t>
  </si>
  <si>
    <t xml:space="preserve">       6.70 M       145.53 (477)</t>
  </si>
  <si>
    <t>0600/09.09.2024</t>
  </si>
  <si>
    <t xml:space="preserve">       6.30 M       171.20 (562)</t>
  </si>
  <si>
    <t>M.V. RU YI II</t>
  </si>
  <si>
    <t>INIXY124090764</t>
  </si>
  <si>
    <t>EXP. 4500 T SODA ASH IN J BAGS</t>
  </si>
  <si>
    <t>1410/07.09.2024</t>
  </si>
  <si>
    <t>0515/08.09.2024</t>
  </si>
  <si>
    <t>199.90 ( 173 - 188 )</t>
  </si>
  <si>
    <t>0600/08.09.2024</t>
  </si>
  <si>
    <t>1636/08.09.2024</t>
  </si>
  <si>
    <t>177.85 ( 132 - 144 3/4 )</t>
  </si>
  <si>
    <t>2000/08.09.2024</t>
  </si>
  <si>
    <t>136.40 ( 68 - 74 )</t>
  </si>
  <si>
    <t>0430/09.09.2024</t>
  </si>
  <si>
    <t>TUG OCEAN ZEST</t>
  </si>
  <si>
    <t>INIXY124090807</t>
  </si>
  <si>
    <t>DRY DOCKING &amp; CLASS SURVEY FORMALITIES</t>
  </si>
  <si>
    <t>NRA // COASTAL REQ DRY DOCK</t>
  </si>
  <si>
    <t>INIXY124090800</t>
  </si>
  <si>
    <t>INIXY124090804</t>
  </si>
  <si>
    <t>M.V. MOHSEN ILYAS</t>
  </si>
  <si>
    <t>EXP. 7500 T RICE IN BAGS</t>
  </si>
  <si>
    <t>116.50 (382)/A6.0/D8.2</t>
  </si>
  <si>
    <t>SEACOAST</t>
  </si>
  <si>
    <t>NRA // PREF CJ-2,3,4</t>
  </si>
  <si>
    <t>DECL RDY REQ OJ-5 STBD</t>
  </si>
  <si>
    <t>DECL RDY REQ HP/15K/8K/48HRS/DAYS</t>
  </si>
  <si>
    <t>INIXY124090811</t>
  </si>
  <si>
    <t>EXP. 50250 T SALT IN BULK</t>
  </si>
  <si>
    <t>188.50 (618)/A6.5/D12.3</t>
  </si>
  <si>
    <t>M.T. BOCHEM BAYARD</t>
  </si>
  <si>
    <t>INIXY124090806</t>
  </si>
  <si>
    <t>IMP. 5000 T CHEM IN BULK</t>
  </si>
  <si>
    <t>158.93 (521)/A6.5/D</t>
  </si>
  <si>
    <t>475 MT PH</t>
  </si>
  <si>
    <t>525 MT PH</t>
  </si>
  <si>
    <t>0645/08.09.2024</t>
  </si>
  <si>
    <t>1620/07.09.2024</t>
  </si>
  <si>
    <t>2010/08.09.2024</t>
  </si>
  <si>
    <t>1906/08.09.2024</t>
  </si>
  <si>
    <t>0525/09.09.2024</t>
  </si>
  <si>
    <t>775 MT PH</t>
  </si>
  <si>
    <t>15.09.2024</t>
  </si>
  <si>
    <t>INIXY124090734</t>
  </si>
  <si>
    <t>M.V. SCI CHENNAI</t>
  </si>
  <si>
    <t>262.07 (860)/A9.0/D13.0</t>
  </si>
  <si>
    <t>93.00 ( 114 - 120 1/4 )</t>
  </si>
  <si>
    <t>1020/10.09.2024</t>
  </si>
  <si>
    <t>1332/10.09.2024</t>
  </si>
  <si>
    <t>1502/10.09.2024</t>
  </si>
  <si>
    <t>8000 MT PD</t>
  </si>
  <si>
    <t>3200 MT PD</t>
  </si>
  <si>
    <t>1119/18.09.2024</t>
  </si>
  <si>
    <t>2056/10.09.2024</t>
  </si>
  <si>
    <t>0121/09.09.2024</t>
  </si>
  <si>
    <t>1430/15.09.2024</t>
  </si>
  <si>
    <t>0247/13.09.2024</t>
  </si>
  <si>
    <t>8000/1800/3000 MT PD</t>
  </si>
  <si>
    <t>IMP. 14456 T MS IN BULK</t>
  </si>
  <si>
    <t>INIXY124090778</t>
  </si>
  <si>
    <t>0900</t>
  </si>
  <si>
    <t>16.09.2024</t>
  </si>
  <si>
    <t>18.09.2024</t>
  </si>
  <si>
    <t>INIXY124090802</t>
  </si>
  <si>
    <t>M.T. NORD MIYAKO</t>
  </si>
  <si>
    <t>IMP. 14000 T CSDBO IN BULK</t>
  </si>
  <si>
    <t>184.94 (607)/A12.0/D10.5</t>
  </si>
  <si>
    <t>IMP. 14102/7194/5258/204/1917 T PLATES/CRC/HRC/PIPES/P.CARGO</t>
  </si>
  <si>
    <t>DECL RDY REQ 2 HMC - PORTSIDE MAY REQ TURNAROUND PREF CJ-13 TO 16 REQ STEEL/DAYS</t>
  </si>
  <si>
    <t>EXP. 14500/4000 T RICE &amp; SUGAR IN BAGS (25/50 KGs)</t>
  </si>
  <si>
    <t>2500/3500 MT PD</t>
  </si>
  <si>
    <t>0407/12.09.2024</t>
  </si>
  <si>
    <t>DECL RDY SUBJECT TO NLP EMAIL COMMUNICATION</t>
  </si>
  <si>
    <t>M.T. ORCHID SYLT</t>
  </si>
  <si>
    <t>M.T. UACC MANAMA</t>
  </si>
  <si>
    <t>DECL RDY PREF PANEL 45 ONWARDS TILL CJ-10 REQ GOVT</t>
  </si>
  <si>
    <t xml:space="preserve">     12.40 M       229.00 (751)</t>
  </si>
  <si>
    <t>IMP. 10102 T HMC SCRAP IN BULK</t>
  </si>
  <si>
    <t>4600 MT PD</t>
  </si>
  <si>
    <t>0242/11.09.2024</t>
  </si>
  <si>
    <t>14.09.2024</t>
  </si>
  <si>
    <t>M.V. KUWANA</t>
  </si>
  <si>
    <t>INIXY124090715</t>
  </si>
  <si>
    <t>174.43 (572)/A6.6/D6.1</t>
  </si>
  <si>
    <t>NRA // REQ STEEL</t>
  </si>
  <si>
    <t>IMP. 1415/3843 T CRC/PKGS (175/423 PCS)</t>
  </si>
  <si>
    <t>IMP. 21635/1226 T H.R.COILS/EQP (735/40 PCS)</t>
  </si>
  <si>
    <t>DATED : 10.09.2024</t>
  </si>
  <si>
    <t>0718/09.09.2024</t>
  </si>
  <si>
    <t xml:space="preserve">       5.70 M       139.96 (459)</t>
  </si>
  <si>
    <t>0810/09.09.2024</t>
  </si>
  <si>
    <t xml:space="preserve">     11.80 M       180.00 (591)</t>
  </si>
  <si>
    <t xml:space="preserve">       4.80 M       32.00 (105)</t>
  </si>
  <si>
    <t>0948/09.09.2024</t>
  </si>
  <si>
    <t>1300/09.09.2024</t>
  </si>
  <si>
    <t xml:space="preserve">       9.90 M       174.70 (573)</t>
  </si>
  <si>
    <t>1402/09.09.2024</t>
  </si>
  <si>
    <t xml:space="preserve">     10.70 M       174.30 (572)</t>
  </si>
  <si>
    <t>1454/09.09.2024</t>
  </si>
  <si>
    <t xml:space="preserve">       9.50 M       156.50 (513)</t>
  </si>
  <si>
    <t>1600/09.09.2024</t>
  </si>
  <si>
    <t xml:space="preserve">     12.20 M       189.90 (623)</t>
  </si>
  <si>
    <t>1740/09.09.2024</t>
  </si>
  <si>
    <t xml:space="preserve">       5.00 M       113.00 (371)</t>
  </si>
  <si>
    <t>1812/09.09.2024</t>
  </si>
  <si>
    <t xml:space="preserve">     10.55 M       170.15 (558)</t>
  </si>
  <si>
    <t xml:space="preserve">       6.35 M       188.00 (617)</t>
  </si>
  <si>
    <t>0215/10.09.2024</t>
  </si>
  <si>
    <t xml:space="preserve">       8.00 M       111.91 (367)</t>
  </si>
  <si>
    <t>M.T. SWARNA PUSHP</t>
  </si>
  <si>
    <t>0506/10.09.2024</t>
  </si>
  <si>
    <t xml:space="preserve">       8.00 M       184.00 (604)</t>
  </si>
  <si>
    <t>M.V. GREAT SPIRIT</t>
  </si>
  <si>
    <t>0415/10.09.2024</t>
  </si>
  <si>
    <t xml:space="preserve">       7.10 M       199.99 (656)</t>
  </si>
  <si>
    <t xml:space="preserve">                M       149.00 (489)</t>
  </si>
  <si>
    <t>1906/09.09.2024</t>
  </si>
  <si>
    <t>0300/10.09.2024</t>
  </si>
  <si>
    <t xml:space="preserve">BEING TURNAROUND AT PANEL 147 3/4 - 159 1/2 </t>
  </si>
  <si>
    <t>0600/10.09.2024</t>
  </si>
  <si>
    <t>---------------</t>
  </si>
  <si>
    <t>199.90 ( 75 1/2 - 84 1/4 )</t>
  </si>
  <si>
    <t>DECL RDY REQ OJ-7 B TDY</t>
  </si>
  <si>
    <t>650 MT PH</t>
  </si>
  <si>
    <t>DECL RDY FR 1100/10.09.24 REQ 15K/8K/HP/48HRS/DAYS PREF CJ-1 TO 10</t>
  </si>
  <si>
    <t>M.V. ABDULLAH</t>
  </si>
  <si>
    <t>INIXY124090814</t>
  </si>
  <si>
    <t>IMP. 49500 T PETCOKE IN BULK</t>
  </si>
  <si>
    <t>189.93 (623)/A11.95/D</t>
  </si>
  <si>
    <t>JAMES MACKINTOSH</t>
  </si>
  <si>
    <t>IMP. 5443 T CHEM IN BULK</t>
  </si>
  <si>
    <t>145.53 (477)/A6.5/D6.0</t>
  </si>
  <si>
    <t>IMP. 34997 T PALM PRODS. IN BULK</t>
  </si>
  <si>
    <t>M.T. PARAMITA</t>
  </si>
  <si>
    <t>20.09.2024</t>
  </si>
  <si>
    <t>INIXY124090821</t>
  </si>
  <si>
    <t>IMP. 2343 T CHEM IN BULK</t>
  </si>
  <si>
    <t>117.00 (384)/A</t>
  </si>
  <si>
    <t>WILHELMSEN</t>
  </si>
  <si>
    <t>(TT3)</t>
  </si>
  <si>
    <t>DECL RDY REQ TUNA TEKRA TT3 B TDY</t>
  </si>
  <si>
    <t>(16)</t>
  </si>
  <si>
    <t>DECL RDY REQ 15K/8K/HP/48HRS/DAYS FR 09.09.24 (1100) B TDY</t>
  </si>
  <si>
    <t>(1)</t>
  </si>
  <si>
    <t>(9)</t>
  </si>
  <si>
    <t>DECL RDY REQ 15K/8K/HP/48HRS/DAYS B TDY</t>
  </si>
  <si>
    <t>229.00 ( 64 - 74 )</t>
  </si>
  <si>
    <t xml:space="preserve">BEING BR FR PANEL 39 1/2 - 47 1/2 </t>
  </si>
  <si>
    <t>182.00 ( 37 1/4 - 45 1/4 )</t>
  </si>
  <si>
    <t xml:space="preserve">BEINGB BR FR PANEL 48 1/2 - 55 1/4 </t>
  </si>
  <si>
    <t>180.00 ( 46 1/4 - 53 1/2 )</t>
  </si>
  <si>
    <t xml:space="preserve">BEING BR FR PANEL 56 - 65 </t>
  </si>
  <si>
    <t>225.00 ( 54 1/4 - 62 1/2 )</t>
  </si>
  <si>
    <t xml:space="preserve">DECL RDY BY AGENT REQ OJ-2,3,4 (WHAR. REC. ON 05.09.24/0540) </t>
  </si>
  <si>
    <t>RE-ANCH. AT OTB ON 0406/10.09.24 FOR PC/CREW CHANGE</t>
  </si>
  <si>
    <t>10000 MT PD</t>
  </si>
  <si>
    <t>16100 MT PD</t>
  </si>
  <si>
    <t>0710/10.09.2024</t>
  </si>
  <si>
    <t>1824/09.09.2024</t>
  </si>
  <si>
    <t>0520/10.09.2024</t>
  </si>
  <si>
    <t>0738/10.09.2024</t>
  </si>
  <si>
    <t>2108/15.09.2024</t>
  </si>
  <si>
    <t>0932/11.09.2024</t>
  </si>
  <si>
    <t>1515/11.09.2024</t>
  </si>
  <si>
    <t>(13)</t>
  </si>
  <si>
    <t>M.V. TCI EXPRESS</t>
  </si>
  <si>
    <t>INIXY124090824</t>
  </si>
  <si>
    <t>IMP./EXP. 750/775 TEUs</t>
  </si>
  <si>
    <t>178.09 (584)/A</t>
  </si>
  <si>
    <t>TCI EXPRESS</t>
  </si>
  <si>
    <t>NRA // REQ KICT STBD COASTAL</t>
  </si>
  <si>
    <t>DECL RDY FR 28.08.24 (1100) PREF CJ-1 TO 9 B TDY</t>
  </si>
  <si>
    <t>171.00 ( 7 1/2 - N )</t>
  </si>
  <si>
    <t>3000/2500/4500 MT PD</t>
  </si>
  <si>
    <t>0400</t>
  </si>
  <si>
    <t>DECL RDY REQ KICT STBD</t>
  </si>
  <si>
    <t>INIXY124090820</t>
  </si>
  <si>
    <t>EXP. 59100 T SALT IN BULK</t>
  </si>
  <si>
    <t>DECL RDY FR 1100/10.09.24 REQ HP/15K/8K/48HRS/DAYS PREF CJ-13 TO 16</t>
  </si>
  <si>
    <t>DECL RDY REQ HP/15K/8K/48HRS/DAYS (MV STAR COPENHAGEN SAME SHIPPER)</t>
  </si>
  <si>
    <t>M.V. SSI RESOLUTE</t>
  </si>
  <si>
    <t>EXP. 61600 T SALT IN BULK</t>
  </si>
  <si>
    <t>199.99 (656)/A</t>
  </si>
  <si>
    <t>NRA // REQ HP/15K/8K/48HRS/DAYS</t>
  </si>
  <si>
    <t>INIXY124090794</t>
  </si>
  <si>
    <t>M.V. KURUSHIMA</t>
  </si>
  <si>
    <t>IMP. 3867/742/409 T CRC/S.BARS/PRJ CARGO</t>
  </si>
  <si>
    <t>174.43 (572)/A6.33/D5.6</t>
  </si>
  <si>
    <t>NRA // REQ STEEL/PROJ</t>
  </si>
  <si>
    <t>166.49 (546)/A7.9/D9.5</t>
  </si>
  <si>
    <t>DECL RDY PREF CJ-13 TO 16 REQ PROJ (PORTSIDE)</t>
  </si>
  <si>
    <t>M.V. LILA FROSTBURG</t>
  </si>
  <si>
    <t>EXP. 40000 T SALT IN BULK</t>
  </si>
  <si>
    <t>189.99 (623)/A6.4/D10.5</t>
  </si>
  <si>
    <t xml:space="preserve">DECL RDY FR 1100/10.09.2024 COASTAL REQ OJ-6 </t>
  </si>
  <si>
    <t>0100</t>
  </si>
  <si>
    <t>25.09.2024</t>
  </si>
  <si>
    <t>183.00 (600)/A8.8/D8.0</t>
  </si>
  <si>
    <t>183.00 (600)/A10.8/D8.0</t>
  </si>
  <si>
    <t>M.T. SC HONGKONG</t>
  </si>
  <si>
    <t>IMP. 1499 T CHEM IN BULK</t>
  </si>
  <si>
    <t>159.62 (524)/A</t>
  </si>
  <si>
    <t>LPG/C JAG VIKRAM</t>
  </si>
  <si>
    <t>174.20 (572)/A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</si>
</sst>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0" fillId="0" borderId="0" xfId="0" applyFont="1" applyFill="1" applyBorder="1"/>
    <xf numFmtId="0" fontId="1" fillId="0" borderId="0" xfId="0" quotePrefix="1" applyFont="1" applyBorder="1"/>
    <xf numFmtId="0" fontId="1" fillId="0" borderId="40" xfId="0" applyFont="1" applyBorder="1" applyAlignment="1">
      <alignment horizontal="left"/>
    </xf>
    <xf numFmtId="0" fontId="13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5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0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726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6" t="s">
        <v>150</v>
      </c>
      <c r="C9" s="107"/>
      <c r="D9" s="108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92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577</v>
      </c>
      <c r="D11" s="91" t="s">
        <v>463</v>
      </c>
      <c r="E11" s="92" t="s">
        <v>436</v>
      </c>
      <c r="G11" s="92" t="s">
        <v>622</v>
      </c>
      <c r="H11" s="93" t="s">
        <v>442</v>
      </c>
      <c r="I11" s="91" t="s">
        <v>621</v>
      </c>
      <c r="J11" s="91" t="s">
        <v>474</v>
      </c>
      <c r="K11" s="91"/>
      <c r="L11" s="91" t="s">
        <v>37</v>
      </c>
      <c r="M11" s="92"/>
      <c r="N11" s="91"/>
      <c r="O11" s="91"/>
    </row>
    <row r="12" spans="1:15" ht="19.5" customHeight="1">
      <c r="A12" s="2"/>
      <c r="B12" s="92"/>
      <c r="C12" s="2"/>
      <c r="D12" s="91"/>
      <c r="E12" s="92"/>
      <c r="G12" s="92"/>
      <c r="H12" s="93"/>
      <c r="I12" s="91"/>
      <c r="J12" s="91"/>
      <c r="K12" s="91"/>
      <c r="L12" s="91"/>
      <c r="M12" s="92"/>
      <c r="N12" s="91"/>
      <c r="O12" s="91"/>
    </row>
    <row r="13" spans="1:15" ht="19.5" customHeight="1">
      <c r="A13" s="2"/>
      <c r="B13" s="92"/>
      <c r="C13" s="2" t="s">
        <v>778</v>
      </c>
      <c r="D13" s="91" t="s">
        <v>486</v>
      </c>
      <c r="E13" s="92" t="s">
        <v>457</v>
      </c>
      <c r="G13" s="92" t="s">
        <v>576</v>
      </c>
      <c r="H13" s="93" t="s">
        <v>458</v>
      </c>
      <c r="I13" s="91" t="s">
        <v>575</v>
      </c>
      <c r="J13" s="91" t="s">
        <v>581</v>
      </c>
      <c r="K13" s="91" t="s">
        <v>447</v>
      </c>
      <c r="L13" s="91" t="s">
        <v>459</v>
      </c>
      <c r="M13" s="92"/>
      <c r="N13" s="91"/>
      <c r="O13" s="91"/>
    </row>
    <row r="14" spans="1:15" ht="19.5" customHeight="1">
      <c r="A14" s="2"/>
      <c r="B14" s="92"/>
      <c r="C14" s="2"/>
      <c r="D14" s="91"/>
      <c r="E14" s="92"/>
      <c r="G14" s="92"/>
      <c r="H14" s="93"/>
      <c r="I14" s="91"/>
      <c r="J14" s="91"/>
      <c r="K14" s="91"/>
      <c r="L14" s="91"/>
      <c r="M14" s="92"/>
      <c r="N14" s="91"/>
      <c r="O14" s="91"/>
    </row>
    <row r="15" spans="1:15" ht="19.5" customHeight="1">
      <c r="A15" s="2"/>
      <c r="B15" s="71" t="s">
        <v>30</v>
      </c>
      <c r="C15" s="27"/>
      <c r="D15" s="91"/>
      <c r="E15" s="92" t="s">
        <v>38</v>
      </c>
      <c r="F15" s="4"/>
      <c r="G15" s="92"/>
      <c r="H15" s="93"/>
      <c r="I15" s="91"/>
      <c r="J15" s="91"/>
      <c r="K15" s="91"/>
      <c r="L15" s="91"/>
      <c r="M15" s="92"/>
      <c r="N15" s="91"/>
      <c r="O15" s="91"/>
    </row>
    <row r="16" spans="1:15" ht="19.5" customHeight="1">
      <c r="A16" s="2"/>
      <c r="B16" s="92"/>
      <c r="C16" s="27"/>
      <c r="D16" s="91"/>
      <c r="E16" s="92"/>
      <c r="F16" s="4"/>
      <c r="G16" s="92"/>
      <c r="H16" s="93"/>
      <c r="I16" s="91"/>
      <c r="J16" s="91"/>
      <c r="K16" s="91"/>
      <c r="L16" s="91"/>
      <c r="M16" s="92"/>
      <c r="N16" s="91"/>
      <c r="O16" s="91"/>
    </row>
    <row r="17" spans="1:15" ht="19.5" customHeight="1">
      <c r="A17" s="2"/>
      <c r="B17" s="28" t="s">
        <v>34</v>
      </c>
      <c r="C17" s="27"/>
      <c r="D17" s="91"/>
      <c r="E17" s="92" t="s">
        <v>38</v>
      </c>
      <c r="F17" s="4"/>
      <c r="G17" s="92"/>
      <c r="H17" s="93"/>
      <c r="I17" s="91"/>
      <c r="J17" s="91"/>
      <c r="K17" s="91"/>
      <c r="L17" s="91"/>
      <c r="M17" s="92"/>
      <c r="N17" s="3"/>
      <c r="O17" s="91"/>
    </row>
    <row r="18" spans="1:15" ht="19.5" customHeight="1">
      <c r="A18" s="2"/>
      <c r="B18" s="29" t="s">
        <v>36</v>
      </c>
      <c r="C18" s="2"/>
      <c r="D18" s="2"/>
      <c r="E18" s="1"/>
      <c r="F18" s="4"/>
      <c r="G18" s="92"/>
      <c r="I18" s="2"/>
      <c r="J18" s="2"/>
      <c r="K18" s="2"/>
      <c r="M18" s="1"/>
      <c r="N18" s="3"/>
    </row>
    <row r="19" spans="1:15" ht="19.5" customHeight="1">
      <c r="A19" s="2"/>
      <c r="B19" s="92"/>
      <c r="C19" s="27"/>
      <c r="D19" s="2"/>
      <c r="E19" s="1"/>
      <c r="F19" s="4"/>
      <c r="G19" s="92"/>
      <c r="H19" s="3"/>
      <c r="I19" s="2"/>
      <c r="J19" s="2"/>
      <c r="K19" s="2"/>
      <c r="L19" s="2"/>
      <c r="M19" s="92"/>
      <c r="N19" s="3"/>
    </row>
    <row r="20" spans="1:15" ht="19.5" customHeight="1">
      <c r="A20" s="2"/>
      <c r="B20" s="28" t="s">
        <v>32</v>
      </c>
      <c r="C20" s="27" t="s">
        <v>803</v>
      </c>
      <c r="D20" s="91" t="s">
        <v>587</v>
      </c>
      <c r="E20" s="92" t="s">
        <v>586</v>
      </c>
      <c r="F20" s="4" t="s">
        <v>31</v>
      </c>
      <c r="G20" s="92" t="s">
        <v>685</v>
      </c>
      <c r="H20" s="93" t="s">
        <v>588</v>
      </c>
      <c r="I20" s="91" t="s">
        <v>631</v>
      </c>
      <c r="J20" s="91" t="s">
        <v>797</v>
      </c>
      <c r="K20" s="91" t="s">
        <v>799</v>
      </c>
      <c r="L20" s="91" t="s">
        <v>589</v>
      </c>
      <c r="M20" s="92" t="s">
        <v>689</v>
      </c>
      <c r="N20" s="3"/>
      <c r="O20" s="91"/>
    </row>
    <row r="21" spans="1:15" ht="19.5" customHeight="1">
      <c r="A21" s="2"/>
      <c r="B21" s="29" t="s">
        <v>159</v>
      </c>
      <c r="E21" s="96"/>
      <c r="F21" s="4"/>
      <c r="G21" s="96"/>
      <c r="N21" s="3"/>
    </row>
    <row r="22" spans="1:15" ht="19.5" customHeight="1">
      <c r="A22" s="2"/>
      <c r="B22" s="1"/>
      <c r="E22" s="96"/>
      <c r="G22" s="96"/>
      <c r="N22" s="3"/>
    </row>
    <row r="23" spans="1:15" ht="19.5" customHeight="1">
      <c r="A23" s="2">
        <v>2</v>
      </c>
      <c r="B23" s="72" t="s">
        <v>249</v>
      </c>
      <c r="C23" s="2">
        <v>6</v>
      </c>
      <c r="D23" s="91" t="s">
        <v>534</v>
      </c>
      <c r="E23" s="92" t="s">
        <v>533</v>
      </c>
      <c r="F23" s="4" t="s">
        <v>35</v>
      </c>
      <c r="G23" s="92" t="s">
        <v>789</v>
      </c>
      <c r="H23" s="93" t="s">
        <v>535</v>
      </c>
      <c r="I23" s="91" t="s">
        <v>625</v>
      </c>
      <c r="J23" s="91" t="s">
        <v>648</v>
      </c>
      <c r="K23" s="91" t="s">
        <v>691</v>
      </c>
      <c r="L23" s="91" t="s">
        <v>245</v>
      </c>
      <c r="M23" s="92" t="s">
        <v>285</v>
      </c>
      <c r="N23" s="3"/>
      <c r="O23" s="91"/>
    </row>
    <row r="24" spans="1:15" ht="19.5" customHeight="1">
      <c r="A24" s="2"/>
      <c r="B24" s="29" t="s">
        <v>250</v>
      </c>
      <c r="C24" s="2"/>
      <c r="D24" s="91"/>
      <c r="E24" s="92"/>
      <c r="F24" s="4"/>
      <c r="G24" s="92" t="s">
        <v>788</v>
      </c>
      <c r="H24" s="93"/>
      <c r="I24" s="93"/>
      <c r="J24" s="91"/>
      <c r="K24" s="91"/>
      <c r="L24" s="91"/>
      <c r="M24" s="3"/>
      <c r="N24" s="3"/>
    </row>
    <row r="25" spans="1:15" ht="19.5" customHeight="1">
      <c r="A25" s="2"/>
      <c r="B25" s="92"/>
      <c r="C25" s="27"/>
      <c r="D25" s="91"/>
      <c r="E25" s="92"/>
      <c r="F25" s="4"/>
      <c r="G25" s="92"/>
      <c r="H25" s="93"/>
      <c r="I25" s="91"/>
      <c r="J25" s="91"/>
      <c r="K25" s="91"/>
      <c r="L25" s="91"/>
      <c r="M25" s="92"/>
      <c r="N25" s="3"/>
      <c r="O25" s="91"/>
    </row>
    <row r="26" spans="1:15" ht="19.5" customHeight="1">
      <c r="A26" s="2">
        <v>3</v>
      </c>
      <c r="B26" s="72" t="s">
        <v>39</v>
      </c>
      <c r="C26" s="2">
        <v>16</v>
      </c>
      <c r="D26" s="91" t="s">
        <v>398</v>
      </c>
      <c r="E26" s="92" t="s">
        <v>375</v>
      </c>
      <c r="G26" s="92" t="s">
        <v>646</v>
      </c>
      <c r="H26" s="93" t="s">
        <v>374</v>
      </c>
      <c r="I26" s="91" t="s">
        <v>497</v>
      </c>
      <c r="J26" s="91" t="s">
        <v>474</v>
      </c>
      <c r="K26" s="91"/>
      <c r="L26" s="91" t="s">
        <v>280</v>
      </c>
      <c r="M26" s="92" t="s">
        <v>475</v>
      </c>
      <c r="N26" s="3"/>
      <c r="O26" s="91"/>
    </row>
    <row r="27" spans="1:15" ht="19.5" customHeight="1">
      <c r="A27" s="2"/>
      <c r="B27" s="29" t="s">
        <v>41</v>
      </c>
      <c r="C27" s="2"/>
      <c r="D27" s="91"/>
      <c r="E27" s="92"/>
      <c r="F27" s="4"/>
      <c r="G27" s="92"/>
      <c r="H27" s="93"/>
      <c r="I27" s="91"/>
      <c r="J27" s="91"/>
      <c r="K27" s="91"/>
      <c r="L27" s="91"/>
      <c r="M27" s="92"/>
      <c r="N27" s="3"/>
      <c r="O27" s="91"/>
    </row>
    <row r="28" spans="1:15" ht="19.5" customHeight="1">
      <c r="A28" s="2"/>
      <c r="B28" s="92"/>
      <c r="C28" s="2"/>
      <c r="D28" s="91"/>
      <c r="E28" s="92"/>
      <c r="F28" s="4"/>
      <c r="G28" s="92"/>
      <c r="H28" s="93"/>
      <c r="I28" s="91"/>
      <c r="J28" s="91"/>
      <c r="K28" s="91"/>
      <c r="L28" s="91"/>
      <c r="M28" s="92"/>
      <c r="N28" s="3"/>
      <c r="O28" s="91"/>
    </row>
    <row r="29" spans="1:15" ht="19.5" customHeight="1">
      <c r="A29" s="2"/>
      <c r="B29" s="28" t="s">
        <v>40</v>
      </c>
      <c r="C29" s="27"/>
      <c r="D29" s="91"/>
      <c r="E29" s="92" t="s">
        <v>38</v>
      </c>
      <c r="F29" s="4"/>
      <c r="G29" s="92"/>
      <c r="H29" s="93"/>
      <c r="I29" s="91"/>
      <c r="J29" s="91"/>
      <c r="K29" s="91"/>
      <c r="L29" s="91"/>
      <c r="M29" s="92"/>
      <c r="N29" s="3"/>
      <c r="O29" s="91"/>
    </row>
    <row r="30" spans="1:15" ht="19.5" customHeight="1">
      <c r="A30" s="2"/>
      <c r="B30" s="29" t="s">
        <v>43</v>
      </c>
      <c r="C30" s="88"/>
      <c r="D30" s="88"/>
      <c r="E30" s="1"/>
      <c r="F30" s="4"/>
      <c r="G30" s="1"/>
      <c r="H30" s="3"/>
      <c r="I30" s="2"/>
      <c r="J30" s="88"/>
      <c r="K30" s="88"/>
      <c r="L30" s="88"/>
      <c r="M30" s="1"/>
      <c r="N30" s="3"/>
    </row>
    <row r="31" spans="1:15" ht="19.5" customHeight="1">
      <c r="A31" s="2"/>
      <c r="B31" s="1"/>
      <c r="C31" s="27"/>
      <c r="D31" s="88"/>
      <c r="E31" s="1"/>
      <c r="F31" s="4"/>
      <c r="G31" s="1"/>
      <c r="H31" s="3"/>
      <c r="I31" s="2"/>
      <c r="J31" s="2"/>
      <c r="K31" s="33"/>
      <c r="L31" s="2"/>
      <c r="M31" s="92"/>
      <c r="N31" s="3"/>
    </row>
    <row r="32" spans="1:15" ht="19.5" customHeight="1">
      <c r="A32" s="2"/>
      <c r="B32" s="28" t="s">
        <v>42</v>
      </c>
      <c r="C32" s="27" t="s">
        <v>780</v>
      </c>
      <c r="D32" s="91" t="s">
        <v>461</v>
      </c>
      <c r="E32" s="92" t="s">
        <v>460</v>
      </c>
      <c r="F32" s="4" t="s">
        <v>31</v>
      </c>
      <c r="G32" s="92" t="s">
        <v>646</v>
      </c>
      <c r="H32" s="93" t="s">
        <v>462</v>
      </c>
      <c r="I32" s="91" t="s">
        <v>626</v>
      </c>
      <c r="J32" s="91" t="s">
        <v>647</v>
      </c>
      <c r="K32" s="91" t="s">
        <v>692</v>
      </c>
      <c r="L32" s="91" t="s">
        <v>280</v>
      </c>
      <c r="M32" s="92" t="s">
        <v>475</v>
      </c>
      <c r="N32" s="3"/>
      <c r="O32" s="91"/>
    </row>
    <row r="33" spans="1:18" ht="19.5" customHeight="1">
      <c r="A33" s="2"/>
      <c r="B33" s="29" t="s">
        <v>45</v>
      </c>
      <c r="C33" s="27"/>
      <c r="D33" s="91"/>
      <c r="E33" s="92"/>
      <c r="F33" s="92"/>
      <c r="G33" s="92"/>
      <c r="H33" s="91"/>
      <c r="I33" s="91"/>
      <c r="J33" s="91"/>
      <c r="K33" s="91"/>
      <c r="L33" s="91"/>
      <c r="M33" s="92"/>
      <c r="N33" s="3"/>
      <c r="O33" s="91"/>
    </row>
    <row r="34" spans="1:18" ht="19.5" customHeight="1">
      <c r="A34" s="2"/>
      <c r="B34" s="1"/>
      <c r="C34" s="2"/>
      <c r="D34" s="2"/>
      <c r="E34" s="1"/>
      <c r="F34" s="4"/>
      <c r="G34" s="1"/>
      <c r="H34" s="3"/>
      <c r="I34" s="2"/>
      <c r="J34" s="2"/>
      <c r="K34" s="2"/>
      <c r="L34" s="2"/>
      <c r="M34" s="3"/>
      <c r="N34" s="3"/>
      <c r="O34" s="2"/>
      <c r="P34" s="1"/>
    </row>
    <row r="35" spans="1:18" ht="19.5" customHeight="1">
      <c r="A35" s="2">
        <v>4</v>
      </c>
      <c r="B35" s="28" t="s">
        <v>44</v>
      </c>
      <c r="C35" s="2">
        <v>7</v>
      </c>
      <c r="D35" s="91" t="s">
        <v>408</v>
      </c>
      <c r="E35" s="92" t="s">
        <v>381</v>
      </c>
      <c r="F35" s="4" t="s">
        <v>35</v>
      </c>
      <c r="G35" s="92" t="s">
        <v>791</v>
      </c>
      <c r="H35" s="93" t="s">
        <v>725</v>
      </c>
      <c r="I35" s="91" t="s">
        <v>472</v>
      </c>
      <c r="J35" s="91" t="s">
        <v>645</v>
      </c>
      <c r="K35" s="91" t="s">
        <v>447</v>
      </c>
      <c r="L35" s="91" t="s">
        <v>247</v>
      </c>
      <c r="M35" s="92" t="s">
        <v>390</v>
      </c>
      <c r="N35" s="3"/>
      <c r="O35" s="91"/>
    </row>
    <row r="36" spans="1:18" ht="19.5" customHeight="1">
      <c r="A36" s="2"/>
      <c r="B36" s="29" t="s">
        <v>47</v>
      </c>
      <c r="C36" s="2"/>
      <c r="D36" s="91"/>
      <c r="E36" s="92"/>
      <c r="F36" s="4"/>
      <c r="G36" s="92" t="s">
        <v>790</v>
      </c>
      <c r="H36" s="93"/>
      <c r="I36" s="93"/>
      <c r="J36" s="91"/>
      <c r="K36" s="91"/>
      <c r="L36" s="91"/>
      <c r="M36" s="3"/>
      <c r="N36" s="3"/>
    </row>
    <row r="37" spans="1:18" ht="19.5" customHeight="1">
      <c r="A37" s="2"/>
      <c r="B37" s="92"/>
      <c r="C37" s="2"/>
      <c r="D37" s="2"/>
      <c r="E37" s="1"/>
      <c r="F37" s="4"/>
      <c r="G37" s="92"/>
      <c r="H37" s="3"/>
      <c r="I37" s="2"/>
      <c r="J37" s="2"/>
      <c r="K37" s="2"/>
      <c r="L37" s="2"/>
      <c r="M37" s="1"/>
      <c r="N37" s="3"/>
    </row>
    <row r="38" spans="1:18" ht="19.5" customHeight="1">
      <c r="A38" s="2">
        <v>5</v>
      </c>
      <c r="B38" s="28" t="s">
        <v>46</v>
      </c>
      <c r="C38" s="27">
        <v>9</v>
      </c>
      <c r="D38" s="91" t="s">
        <v>657</v>
      </c>
      <c r="E38" s="92" t="s">
        <v>613</v>
      </c>
      <c r="G38" s="92" t="s">
        <v>785</v>
      </c>
      <c r="H38" s="93" t="s">
        <v>614</v>
      </c>
      <c r="I38" s="91" t="s">
        <v>636</v>
      </c>
      <c r="J38" s="91" t="s">
        <v>474</v>
      </c>
      <c r="K38" s="91"/>
      <c r="L38" s="91" t="s">
        <v>37</v>
      </c>
      <c r="M38" s="92" t="s">
        <v>795</v>
      </c>
      <c r="N38" s="3"/>
      <c r="O38" s="91"/>
      <c r="R38" s="73"/>
    </row>
    <row r="39" spans="1:18" ht="19.5" customHeight="1">
      <c r="A39" s="2"/>
      <c r="B39" s="29" t="s">
        <v>251</v>
      </c>
      <c r="C39" s="27"/>
      <c r="D39" s="91"/>
      <c r="E39" s="92"/>
      <c r="F39" s="4"/>
      <c r="G39" s="92"/>
      <c r="H39" s="93"/>
      <c r="I39" s="91"/>
      <c r="J39" s="91"/>
      <c r="K39" s="91"/>
      <c r="L39" s="91"/>
      <c r="M39" s="3"/>
      <c r="N39" s="3"/>
      <c r="O39" s="91"/>
    </row>
    <row r="40" spans="1:18" ht="19.5" customHeight="1">
      <c r="A40" s="2"/>
      <c r="B40" s="92"/>
      <c r="C40" s="27"/>
      <c r="D40" s="91"/>
      <c r="E40" s="92"/>
      <c r="F40" s="4"/>
      <c r="G40" s="92"/>
      <c r="H40" s="93"/>
      <c r="I40" s="91"/>
      <c r="J40" s="91"/>
      <c r="K40" s="91"/>
      <c r="L40" s="91"/>
      <c r="M40" s="3"/>
      <c r="N40" s="3"/>
      <c r="O40" s="91"/>
    </row>
    <row r="41" spans="1:18" ht="19.5" customHeight="1">
      <c r="A41" s="2">
        <v>6</v>
      </c>
      <c r="B41" s="28" t="s">
        <v>48</v>
      </c>
      <c r="C41" s="27">
        <v>15</v>
      </c>
      <c r="D41" s="91" t="s">
        <v>297</v>
      </c>
      <c r="E41" s="92" t="s">
        <v>293</v>
      </c>
      <c r="F41" s="4" t="s">
        <v>31</v>
      </c>
      <c r="G41" s="92" t="s">
        <v>418</v>
      </c>
      <c r="H41" s="93" t="s">
        <v>521</v>
      </c>
      <c r="I41" s="91" t="s">
        <v>294</v>
      </c>
      <c r="J41" s="91" t="s">
        <v>425</v>
      </c>
      <c r="K41" s="91" t="s">
        <v>487</v>
      </c>
      <c r="L41" s="91" t="s">
        <v>296</v>
      </c>
      <c r="M41" s="92" t="s">
        <v>522</v>
      </c>
      <c r="N41" s="3"/>
      <c r="O41" s="91"/>
    </row>
    <row r="42" spans="1:18" ht="19.5" customHeight="1">
      <c r="A42" s="2"/>
      <c r="B42" s="29" t="s">
        <v>49</v>
      </c>
      <c r="C42" s="2"/>
      <c r="D42" s="91"/>
      <c r="E42" s="92"/>
      <c r="G42" s="92" t="s">
        <v>757</v>
      </c>
      <c r="H42" s="93"/>
      <c r="I42" s="91"/>
      <c r="J42" s="91"/>
      <c r="K42" s="91"/>
      <c r="L42" s="91"/>
      <c r="M42" s="91"/>
      <c r="N42" s="3"/>
      <c r="O42" s="91"/>
      <c r="P42" s="91"/>
      <c r="Q42" s="92"/>
    </row>
    <row r="43" spans="1:18" ht="19.5" customHeight="1">
      <c r="A43" s="2"/>
      <c r="B43" s="92"/>
      <c r="C43" s="2"/>
      <c r="D43" s="91"/>
      <c r="E43" s="92"/>
      <c r="G43" s="92"/>
      <c r="H43" s="93"/>
      <c r="I43" s="91"/>
      <c r="J43" s="91"/>
      <c r="K43" s="91"/>
      <c r="L43" s="91"/>
      <c r="M43" s="91"/>
      <c r="N43" s="3"/>
      <c r="O43" s="91"/>
      <c r="P43" s="91"/>
      <c r="Q43" s="92"/>
    </row>
    <row r="44" spans="1:18" ht="19.5" customHeight="1">
      <c r="A44" s="2"/>
      <c r="B44" s="28" t="s">
        <v>50</v>
      </c>
      <c r="C44" s="2"/>
      <c r="D44" s="91"/>
      <c r="E44" s="92" t="s">
        <v>38</v>
      </c>
      <c r="F44" s="4"/>
      <c r="G44" s="92"/>
      <c r="H44" s="93"/>
      <c r="I44" s="91"/>
      <c r="J44" s="91"/>
      <c r="K44" s="91"/>
      <c r="L44" s="91"/>
      <c r="M44" s="92"/>
      <c r="N44" s="3"/>
      <c r="O44" s="91"/>
    </row>
    <row r="45" spans="1:18" ht="19.5" customHeight="1">
      <c r="A45" s="2"/>
      <c r="B45" s="29" t="s">
        <v>51</v>
      </c>
      <c r="C45" s="2"/>
      <c r="D45" s="88"/>
      <c r="E45" s="1"/>
      <c r="F45" s="4"/>
      <c r="G45" s="92"/>
      <c r="H45" s="93"/>
      <c r="I45" s="2"/>
      <c r="J45" s="2"/>
      <c r="K45" s="2"/>
      <c r="L45" s="2"/>
      <c r="M45" s="70"/>
      <c r="N45" s="3"/>
      <c r="O45" s="3"/>
    </row>
    <row r="46" spans="1:18" ht="19.5" customHeight="1">
      <c r="A46" s="2"/>
      <c r="B46" s="1"/>
      <c r="C46" s="2"/>
      <c r="D46" s="2"/>
      <c r="E46" s="1"/>
      <c r="F46" s="4"/>
      <c r="G46" s="1"/>
      <c r="H46" s="3"/>
      <c r="I46" s="2"/>
      <c r="J46" s="2"/>
      <c r="K46" s="2"/>
      <c r="L46" s="2"/>
      <c r="M46" s="93"/>
      <c r="N46" s="3"/>
      <c r="O46" s="2"/>
    </row>
    <row r="47" spans="1:18" ht="19.5" customHeight="1">
      <c r="A47" s="2">
        <v>7</v>
      </c>
      <c r="B47" s="28" t="s">
        <v>52</v>
      </c>
      <c r="C47" s="2">
        <v>1</v>
      </c>
      <c r="D47" s="91" t="s">
        <v>287</v>
      </c>
      <c r="E47" s="92" t="s">
        <v>286</v>
      </c>
      <c r="G47" s="92" t="s">
        <v>811</v>
      </c>
      <c r="H47" s="93" t="s">
        <v>288</v>
      </c>
      <c r="I47" s="91" t="s">
        <v>312</v>
      </c>
      <c r="J47" s="91" t="s">
        <v>474</v>
      </c>
      <c r="K47" s="91"/>
      <c r="L47" s="91" t="s">
        <v>212</v>
      </c>
      <c r="M47" s="3" t="s">
        <v>812</v>
      </c>
      <c r="N47" s="91"/>
      <c r="O47" s="91"/>
    </row>
    <row r="48" spans="1:18" ht="19.5" customHeight="1">
      <c r="A48" s="2"/>
      <c r="B48" s="29" t="s">
        <v>54</v>
      </c>
      <c r="C48" s="2"/>
      <c r="D48" s="91"/>
      <c r="E48" s="92"/>
      <c r="F48" s="4"/>
      <c r="G48" s="92"/>
      <c r="H48" s="93"/>
      <c r="I48" s="91"/>
      <c r="J48" s="91"/>
      <c r="K48" s="91"/>
      <c r="L48" s="91"/>
      <c r="M48" s="3"/>
      <c r="N48" s="3"/>
      <c r="O48" s="91"/>
    </row>
    <row r="49" spans="1:15" ht="19.5" customHeight="1">
      <c r="A49" s="2">
        <v>8</v>
      </c>
      <c r="B49" s="92"/>
      <c r="C49" s="2">
        <v>2</v>
      </c>
      <c r="D49" s="91" t="s">
        <v>258</v>
      </c>
      <c r="E49" s="92" t="s">
        <v>214</v>
      </c>
      <c r="F49" s="4" t="s">
        <v>35</v>
      </c>
      <c r="G49" s="92" t="s">
        <v>389</v>
      </c>
      <c r="H49" s="93" t="s">
        <v>443</v>
      </c>
      <c r="I49" s="91" t="s">
        <v>295</v>
      </c>
      <c r="J49" s="91" t="s">
        <v>429</v>
      </c>
      <c r="K49" s="91" t="s">
        <v>445</v>
      </c>
      <c r="L49" s="91" t="s">
        <v>53</v>
      </c>
      <c r="M49" s="3" t="s">
        <v>444</v>
      </c>
      <c r="N49" s="3"/>
      <c r="O49" s="91"/>
    </row>
    <row r="50" spans="1:15" ht="19.5" customHeight="1">
      <c r="A50" s="2"/>
      <c r="B50" s="92"/>
      <c r="C50" s="2"/>
      <c r="D50" s="91"/>
      <c r="E50" s="92"/>
      <c r="F50" s="4"/>
      <c r="G50" s="92"/>
      <c r="H50" s="93"/>
      <c r="I50" s="91"/>
      <c r="J50" s="91"/>
      <c r="K50" s="91"/>
      <c r="L50" s="91"/>
      <c r="M50" s="3"/>
      <c r="N50" s="3"/>
      <c r="O50" s="91"/>
    </row>
    <row r="51" spans="1:15" ht="19.5" customHeight="1">
      <c r="A51" s="2">
        <v>9</v>
      </c>
      <c r="B51" s="92"/>
      <c r="C51" s="2">
        <v>3</v>
      </c>
      <c r="D51" s="91" t="s">
        <v>256</v>
      </c>
      <c r="E51" s="92" t="s">
        <v>255</v>
      </c>
      <c r="F51" s="4" t="s">
        <v>31</v>
      </c>
      <c r="G51" s="92" t="s">
        <v>578</v>
      </c>
      <c r="H51" s="93" t="s">
        <v>332</v>
      </c>
      <c r="I51" s="91" t="s">
        <v>257</v>
      </c>
      <c r="J51" s="91" t="s">
        <v>644</v>
      </c>
      <c r="K51" s="91" t="s">
        <v>693</v>
      </c>
      <c r="L51" s="91" t="s">
        <v>212</v>
      </c>
      <c r="M51" s="3" t="s">
        <v>278</v>
      </c>
      <c r="N51" s="3"/>
      <c r="O51" s="91"/>
    </row>
    <row r="52" spans="1:15" ht="19.5" customHeight="1">
      <c r="A52" s="2"/>
      <c r="B52" s="92"/>
      <c r="C52" s="2"/>
      <c r="D52" s="91"/>
      <c r="E52" s="92"/>
      <c r="F52" s="4"/>
      <c r="G52" s="92"/>
      <c r="H52" s="93"/>
      <c r="I52" s="93"/>
      <c r="J52" s="91"/>
      <c r="K52" s="91"/>
      <c r="L52" s="91"/>
      <c r="M52" s="3"/>
      <c r="N52" s="3"/>
      <c r="O52" s="91"/>
    </row>
    <row r="53" spans="1:15" ht="19.5" customHeight="1">
      <c r="A53" s="2">
        <v>10</v>
      </c>
      <c r="B53" s="92"/>
      <c r="C53" s="2">
        <v>4</v>
      </c>
      <c r="D53" s="91" t="s">
        <v>307</v>
      </c>
      <c r="E53" s="92" t="s">
        <v>308</v>
      </c>
      <c r="F53" s="4" t="s">
        <v>35</v>
      </c>
      <c r="G53" s="92" t="s">
        <v>579</v>
      </c>
      <c r="H53" s="93" t="s">
        <v>325</v>
      </c>
      <c r="I53" s="91" t="s">
        <v>331</v>
      </c>
      <c r="J53" s="91" t="s">
        <v>544</v>
      </c>
      <c r="K53" s="91" t="s">
        <v>546</v>
      </c>
      <c r="L53" s="91" t="s">
        <v>306</v>
      </c>
      <c r="M53" s="3" t="s">
        <v>278</v>
      </c>
      <c r="N53" s="3"/>
      <c r="O53" s="91"/>
    </row>
    <row r="54" spans="1:15" ht="19.5" customHeight="1">
      <c r="A54" s="2"/>
      <c r="B54" s="92"/>
      <c r="C54" s="2"/>
      <c r="D54" s="91"/>
      <c r="E54" s="92"/>
      <c r="F54" s="4"/>
      <c r="G54" s="92"/>
      <c r="H54" s="93"/>
      <c r="I54" s="93"/>
      <c r="J54" s="91"/>
      <c r="K54" s="91"/>
      <c r="L54" s="91"/>
      <c r="M54" s="3"/>
      <c r="N54" s="3"/>
      <c r="O54" s="91"/>
    </row>
    <row r="55" spans="1:15" ht="19.5" customHeight="1">
      <c r="A55" s="2">
        <v>11</v>
      </c>
      <c r="B55" s="92"/>
      <c r="C55" s="2">
        <v>10</v>
      </c>
      <c r="D55" s="91" t="s">
        <v>303</v>
      </c>
      <c r="E55" s="92" t="s">
        <v>304</v>
      </c>
      <c r="F55" s="4" t="s">
        <v>31</v>
      </c>
      <c r="G55" s="92" t="s">
        <v>760</v>
      </c>
      <c r="H55" s="93" t="s">
        <v>305</v>
      </c>
      <c r="I55" s="91" t="s">
        <v>330</v>
      </c>
      <c r="J55" s="91" t="s">
        <v>796</v>
      </c>
      <c r="K55" s="91" t="s">
        <v>800</v>
      </c>
      <c r="L55" s="91" t="s">
        <v>217</v>
      </c>
      <c r="M55" s="3" t="s">
        <v>794</v>
      </c>
      <c r="N55" s="3"/>
      <c r="O55" s="91"/>
    </row>
    <row r="56" spans="1:15" ht="19.5" customHeight="1">
      <c r="A56" s="2"/>
      <c r="B56" s="92"/>
      <c r="C56" s="2"/>
      <c r="D56" s="91"/>
      <c r="E56" s="92"/>
      <c r="F56" s="4"/>
      <c r="G56" s="92"/>
      <c r="H56" s="93"/>
      <c r="I56" s="93"/>
      <c r="J56" s="91"/>
      <c r="K56" s="91"/>
      <c r="L56" s="91"/>
      <c r="M56" s="3"/>
      <c r="N56" s="3"/>
      <c r="O56" s="91"/>
    </row>
    <row r="57" spans="1:15" ht="19.5" customHeight="1">
      <c r="A57" s="2">
        <v>12</v>
      </c>
      <c r="B57" s="92"/>
      <c r="C57" s="2" t="s">
        <v>244</v>
      </c>
      <c r="D57" s="91" t="s">
        <v>299</v>
      </c>
      <c r="E57" s="92" t="s">
        <v>298</v>
      </c>
      <c r="F57" s="4" t="s">
        <v>31</v>
      </c>
      <c r="G57" s="92" t="s">
        <v>501</v>
      </c>
      <c r="H57" s="93" t="s">
        <v>600</v>
      </c>
      <c r="I57" s="91" t="s">
        <v>324</v>
      </c>
      <c r="J57" s="91" t="s">
        <v>676</v>
      </c>
      <c r="K57" s="91" t="s">
        <v>318</v>
      </c>
      <c r="L57" s="91" t="s">
        <v>300</v>
      </c>
      <c r="M57" s="3" t="s">
        <v>696</v>
      </c>
      <c r="N57" s="3"/>
      <c r="O57" s="91"/>
    </row>
    <row r="58" spans="1:15" ht="19.5" customHeight="1">
      <c r="A58" s="2"/>
      <c r="B58" s="92"/>
      <c r="C58" s="2"/>
      <c r="D58" s="91"/>
      <c r="E58" s="92"/>
      <c r="F58" s="4"/>
      <c r="G58" s="92"/>
      <c r="H58" s="93"/>
      <c r="I58" s="91"/>
      <c r="J58" s="91"/>
      <c r="K58" s="91"/>
      <c r="L58" s="91"/>
      <c r="M58" s="3"/>
      <c r="N58" s="3"/>
      <c r="O58" s="91"/>
    </row>
    <row r="59" spans="1:15" ht="19.5" customHeight="1">
      <c r="A59" s="2"/>
      <c r="B59" s="92"/>
      <c r="C59" s="27" t="s">
        <v>782</v>
      </c>
      <c r="D59" s="91" t="s">
        <v>316</v>
      </c>
      <c r="E59" s="92" t="s">
        <v>315</v>
      </c>
      <c r="F59" s="4" t="s">
        <v>31</v>
      </c>
      <c r="G59" s="92" t="s">
        <v>502</v>
      </c>
      <c r="H59" s="93" t="s">
        <v>708</v>
      </c>
      <c r="I59" s="91" t="s">
        <v>329</v>
      </c>
      <c r="J59" s="91" t="s">
        <v>503</v>
      </c>
      <c r="K59" s="91" t="s">
        <v>710</v>
      </c>
      <c r="L59" s="91" t="s">
        <v>53</v>
      </c>
      <c r="M59" s="3" t="s">
        <v>709</v>
      </c>
      <c r="N59" s="3"/>
      <c r="O59" s="91"/>
    </row>
    <row r="60" spans="1:15" ht="19.5" customHeight="1">
      <c r="A60" s="2"/>
      <c r="B60" s="92"/>
      <c r="C60" s="2"/>
      <c r="D60" s="91"/>
      <c r="E60" s="92"/>
      <c r="F60" s="4"/>
      <c r="G60" s="92"/>
      <c r="H60" s="93"/>
      <c r="I60" s="91"/>
      <c r="J60" s="91"/>
      <c r="K60" s="91"/>
      <c r="L60" s="91"/>
      <c r="M60" s="93"/>
      <c r="N60" s="3"/>
      <c r="O60" s="91"/>
    </row>
    <row r="61" spans="1:15" ht="19.5" customHeight="1">
      <c r="A61" s="2">
        <v>13</v>
      </c>
      <c r="B61" s="28" t="s">
        <v>55</v>
      </c>
      <c r="C61" s="2">
        <v>5</v>
      </c>
      <c r="D61" s="91" t="s">
        <v>400</v>
      </c>
      <c r="E61" s="92" t="s">
        <v>399</v>
      </c>
      <c r="F61" s="4" t="s">
        <v>35</v>
      </c>
      <c r="G61" s="92" t="s">
        <v>787</v>
      </c>
      <c r="H61" s="93" t="s">
        <v>466</v>
      </c>
      <c r="I61" s="91" t="s">
        <v>530</v>
      </c>
      <c r="J61" s="91" t="s">
        <v>675</v>
      </c>
      <c r="K61" s="91" t="s">
        <v>694</v>
      </c>
      <c r="L61" s="91" t="s">
        <v>53</v>
      </c>
      <c r="M61" s="3" t="s">
        <v>580</v>
      </c>
      <c r="N61" s="3"/>
      <c r="O61" s="91"/>
    </row>
    <row r="62" spans="1:15" ht="19.5" customHeight="1">
      <c r="A62" s="2"/>
      <c r="B62" s="29" t="s">
        <v>56</v>
      </c>
      <c r="C62" s="2"/>
      <c r="D62" s="91"/>
      <c r="E62" s="92"/>
      <c r="F62" s="4"/>
      <c r="G62" s="92" t="s">
        <v>786</v>
      </c>
      <c r="H62" s="93"/>
      <c r="I62" s="93"/>
      <c r="J62" s="91"/>
      <c r="K62" s="91"/>
      <c r="L62" s="91"/>
      <c r="M62" s="3"/>
      <c r="N62" s="3"/>
      <c r="O62" s="91"/>
    </row>
    <row r="63" spans="1:15" ht="19.5" customHeight="1">
      <c r="A63" s="2">
        <v>14</v>
      </c>
      <c r="B63" s="92"/>
      <c r="C63" s="2">
        <v>14</v>
      </c>
      <c r="D63" s="91" t="s">
        <v>404</v>
      </c>
      <c r="E63" s="92" t="s">
        <v>376</v>
      </c>
      <c r="F63" s="4" t="s">
        <v>35</v>
      </c>
      <c r="G63" s="92" t="s">
        <v>649</v>
      </c>
      <c r="H63" s="93" t="s">
        <v>464</v>
      </c>
      <c r="I63" s="91" t="s">
        <v>405</v>
      </c>
      <c r="J63" s="91" t="s">
        <v>677</v>
      </c>
      <c r="K63" s="91" t="s">
        <v>695</v>
      </c>
      <c r="L63" s="91" t="s">
        <v>247</v>
      </c>
      <c r="M63" s="3" t="s">
        <v>690</v>
      </c>
      <c r="N63" s="3"/>
      <c r="O63" s="91"/>
    </row>
    <row r="64" spans="1:15" ht="19.5" customHeight="1">
      <c r="A64" s="2"/>
      <c r="B64" s="92"/>
      <c r="C64" s="2"/>
      <c r="D64" s="91"/>
      <c r="E64" s="92"/>
      <c r="F64" s="4"/>
      <c r="G64" s="92"/>
      <c r="H64" s="93"/>
      <c r="I64" s="91"/>
      <c r="J64" s="91"/>
      <c r="K64" s="91"/>
      <c r="L64" s="91"/>
      <c r="M64" s="3"/>
      <c r="N64" s="3"/>
      <c r="O64" s="91"/>
    </row>
    <row r="65" spans="1:17" ht="19.5" customHeight="1">
      <c r="A65" s="2"/>
      <c r="B65" s="92"/>
      <c r="C65" s="27" t="s">
        <v>783</v>
      </c>
      <c r="D65" s="91" t="s">
        <v>340</v>
      </c>
      <c r="E65" s="92" t="s">
        <v>339</v>
      </c>
      <c r="F65" s="4" t="s">
        <v>35</v>
      </c>
      <c r="G65" s="92" t="s">
        <v>651</v>
      </c>
      <c r="H65" s="93" t="s">
        <v>716</v>
      </c>
      <c r="I65" s="91" t="s">
        <v>371</v>
      </c>
      <c r="J65" s="91" t="s">
        <v>650</v>
      </c>
      <c r="K65" s="91" t="s">
        <v>718</v>
      </c>
      <c r="L65" s="91" t="s">
        <v>341</v>
      </c>
      <c r="M65" s="3" t="s">
        <v>717</v>
      </c>
      <c r="N65" s="3"/>
      <c r="O65" s="91"/>
    </row>
    <row r="66" spans="1:17" ht="19.5" customHeight="1">
      <c r="A66" s="2"/>
      <c r="B66" s="92"/>
      <c r="C66" s="2"/>
      <c r="D66" s="91"/>
      <c r="E66" s="92"/>
      <c r="F66" s="4"/>
      <c r="G66" s="92"/>
      <c r="H66" s="93"/>
      <c r="I66" s="91"/>
      <c r="J66" s="91"/>
      <c r="K66" s="91"/>
      <c r="L66" s="91"/>
      <c r="M66" s="92"/>
      <c r="N66" s="3"/>
      <c r="O66" s="91"/>
    </row>
    <row r="67" spans="1:17" ht="19.5" customHeight="1">
      <c r="A67" s="30" t="s">
        <v>35</v>
      </c>
      <c r="B67" s="106" t="s">
        <v>57</v>
      </c>
      <c r="C67" s="107"/>
      <c r="D67" s="108"/>
      <c r="E67" s="1"/>
      <c r="F67" s="4"/>
      <c r="G67" s="1"/>
      <c r="H67" s="3"/>
      <c r="I67" s="33"/>
      <c r="J67" s="2"/>
      <c r="K67" s="2"/>
      <c r="L67" s="91"/>
      <c r="M67" s="33"/>
      <c r="N67" s="3"/>
    </row>
    <row r="68" spans="1:17" ht="19.5" customHeight="1">
      <c r="A68" s="1" t="s">
        <v>3</v>
      </c>
      <c r="B68" s="1"/>
      <c r="C68" s="2"/>
      <c r="D68" s="2"/>
      <c r="E68" s="1"/>
      <c r="F68" s="4"/>
      <c r="G68" s="1"/>
      <c r="H68" s="3"/>
      <c r="I68" s="2"/>
      <c r="J68" s="2"/>
      <c r="K68" s="2" t="s">
        <v>3</v>
      </c>
      <c r="L68" s="2"/>
      <c r="M68" s="74"/>
    </row>
    <row r="69" spans="1:17" ht="19.5" customHeight="1">
      <c r="A69" s="1"/>
      <c r="B69" s="71" t="s">
        <v>58</v>
      </c>
      <c r="C69" s="2" t="s">
        <v>59</v>
      </c>
      <c r="D69" s="91" t="s">
        <v>590</v>
      </c>
      <c r="E69" s="92" t="s">
        <v>482</v>
      </c>
      <c r="F69" s="4" t="s">
        <v>31</v>
      </c>
      <c r="G69" s="92" t="s">
        <v>630</v>
      </c>
      <c r="H69" s="93" t="s">
        <v>604</v>
      </c>
      <c r="I69" s="91" t="s">
        <v>629</v>
      </c>
      <c r="J69" s="91" t="s">
        <v>652</v>
      </c>
      <c r="K69" s="91" t="s">
        <v>686</v>
      </c>
      <c r="L69" s="91" t="s">
        <v>37</v>
      </c>
      <c r="M69" s="92" t="s">
        <v>680</v>
      </c>
      <c r="N69" s="94"/>
      <c r="O69" s="94"/>
    </row>
    <row r="70" spans="1:17" ht="19.5" customHeight="1">
      <c r="A70" s="1"/>
      <c r="B70" s="1"/>
      <c r="C70" s="2"/>
      <c r="D70" s="2"/>
      <c r="E70" s="1"/>
      <c r="F70" s="1"/>
      <c r="G70" s="1"/>
      <c r="H70" s="3"/>
      <c r="I70" s="1"/>
      <c r="J70" s="1"/>
      <c r="K70" s="1"/>
      <c r="L70" s="94"/>
      <c r="M70" s="92"/>
      <c r="N70" s="3"/>
      <c r="O70" s="91"/>
      <c r="P70" s="91"/>
      <c r="Q70" s="92"/>
    </row>
    <row r="71" spans="1:17" ht="19.5" customHeight="1">
      <c r="A71" s="1"/>
      <c r="B71" s="71" t="s">
        <v>60</v>
      </c>
      <c r="C71" s="2" t="s">
        <v>59</v>
      </c>
      <c r="D71" s="91" t="s">
        <v>431</v>
      </c>
      <c r="E71" s="92" t="s">
        <v>395</v>
      </c>
      <c r="F71" s="4" t="s">
        <v>31</v>
      </c>
      <c r="G71" s="92" t="s">
        <v>471</v>
      </c>
      <c r="H71" s="93" t="s">
        <v>396</v>
      </c>
      <c r="I71" s="91" t="s">
        <v>470</v>
      </c>
      <c r="J71" s="91" t="s">
        <v>755</v>
      </c>
      <c r="K71" s="91" t="s">
        <v>801</v>
      </c>
      <c r="L71" s="91" t="s">
        <v>397</v>
      </c>
      <c r="M71" s="92" t="s">
        <v>673</v>
      </c>
      <c r="N71" s="94"/>
      <c r="O71" s="94"/>
    </row>
    <row r="72" spans="1:17" ht="19.5" customHeight="1">
      <c r="A72" s="1"/>
      <c r="B72" s="92"/>
      <c r="C72" s="2"/>
      <c r="D72" s="91"/>
      <c r="E72" s="92"/>
      <c r="F72" s="92"/>
      <c r="G72" s="1"/>
      <c r="H72" s="91"/>
      <c r="I72" s="91"/>
      <c r="J72" s="94"/>
      <c r="K72" s="94"/>
      <c r="L72" s="94"/>
      <c r="M72" s="94"/>
      <c r="N72" s="94"/>
      <c r="O72" s="94"/>
      <c r="P72" s="91"/>
      <c r="Q72" s="92"/>
    </row>
    <row r="73" spans="1:17" ht="19.5" customHeight="1">
      <c r="A73" s="1"/>
      <c r="B73" s="71" t="s">
        <v>61</v>
      </c>
      <c r="C73" s="2" t="s">
        <v>59</v>
      </c>
      <c r="D73" s="91" t="s">
        <v>433</v>
      </c>
      <c r="E73" s="92" t="s">
        <v>393</v>
      </c>
      <c r="F73" s="4" t="s">
        <v>31</v>
      </c>
      <c r="G73" s="92" t="s">
        <v>494</v>
      </c>
      <c r="H73" s="93" t="s">
        <v>435</v>
      </c>
      <c r="I73" s="91" t="s">
        <v>493</v>
      </c>
      <c r="J73" s="91" t="s">
        <v>798</v>
      </c>
      <c r="K73" s="91" t="s">
        <v>802</v>
      </c>
      <c r="L73" s="91" t="s">
        <v>37</v>
      </c>
      <c r="M73" s="92" t="s">
        <v>673</v>
      </c>
      <c r="N73" s="94"/>
      <c r="O73" s="94"/>
    </row>
    <row r="74" spans="1:17" ht="19.5" customHeight="1">
      <c r="A74" s="1"/>
      <c r="B74" s="92"/>
      <c r="C74" s="2"/>
      <c r="D74" s="91"/>
      <c r="E74" s="92"/>
      <c r="F74" s="92"/>
      <c r="G74" s="93"/>
      <c r="H74" s="91"/>
      <c r="I74" s="94"/>
      <c r="J74" s="94"/>
      <c r="K74" s="94"/>
      <c r="L74" s="94"/>
      <c r="M74" s="94"/>
      <c r="N74" s="94"/>
      <c r="O74" s="94"/>
      <c r="P74" s="91"/>
      <c r="Q74" s="92"/>
    </row>
    <row r="75" spans="1:17" ht="19.5" customHeight="1">
      <c r="A75" s="1"/>
      <c r="B75" s="71" t="s">
        <v>62</v>
      </c>
      <c r="C75" s="2" t="s">
        <v>59</v>
      </c>
      <c r="D75" s="91" t="s">
        <v>359</v>
      </c>
      <c r="E75" s="92" t="s">
        <v>358</v>
      </c>
      <c r="F75" s="4" t="s">
        <v>35</v>
      </c>
      <c r="G75" s="92" t="s">
        <v>384</v>
      </c>
      <c r="H75" s="93" t="s">
        <v>446</v>
      </c>
      <c r="I75" s="91" t="s">
        <v>383</v>
      </c>
      <c r="J75" s="91" t="s">
        <v>678</v>
      </c>
      <c r="K75" s="91" t="s">
        <v>687</v>
      </c>
      <c r="L75" s="91" t="s">
        <v>212</v>
      </c>
      <c r="M75" s="92" t="s">
        <v>673</v>
      </c>
      <c r="N75" s="94"/>
      <c r="O75" s="94"/>
    </row>
    <row r="76" spans="1:17" ht="19.5" customHeight="1">
      <c r="A76" s="1"/>
      <c r="B76" s="92"/>
      <c r="C76" s="2"/>
      <c r="D76" s="2"/>
      <c r="E76" s="1"/>
      <c r="F76" s="1"/>
      <c r="G76" s="1"/>
      <c r="H76" s="3"/>
      <c r="I76" s="1"/>
      <c r="J76" s="1"/>
      <c r="K76" s="1"/>
      <c r="L76" s="91"/>
      <c r="M76" s="92"/>
      <c r="N76" s="91"/>
      <c r="O76" s="94"/>
    </row>
    <row r="77" spans="1:17" ht="19.5" customHeight="1">
      <c r="A77" s="1"/>
      <c r="B77" s="71" t="s">
        <v>63</v>
      </c>
      <c r="C77" s="2" t="s">
        <v>59</v>
      </c>
      <c r="D77" s="91" t="s">
        <v>453</v>
      </c>
      <c r="E77" s="92" t="s">
        <v>439</v>
      </c>
      <c r="F77" s="4" t="s">
        <v>31</v>
      </c>
      <c r="G77" s="92" t="s">
        <v>744</v>
      </c>
      <c r="H77" s="93" t="s">
        <v>480</v>
      </c>
      <c r="I77" s="91" t="s">
        <v>743</v>
      </c>
      <c r="J77" s="91" t="s">
        <v>758</v>
      </c>
      <c r="K77" s="91" t="s">
        <v>318</v>
      </c>
      <c r="L77" s="91" t="s">
        <v>196</v>
      </c>
      <c r="M77" s="102" t="s">
        <v>759</v>
      </c>
      <c r="N77" s="94"/>
      <c r="O77" s="94"/>
    </row>
    <row r="78" spans="1:17" ht="19.5" customHeight="1">
      <c r="A78" s="1"/>
      <c r="B78" s="92"/>
      <c r="C78" s="2"/>
      <c r="D78" s="2"/>
      <c r="E78" s="1"/>
      <c r="F78" s="1"/>
      <c r="G78" s="92"/>
      <c r="H78" s="3"/>
      <c r="I78" s="91"/>
      <c r="J78" s="2"/>
      <c r="K78" s="2"/>
      <c r="L78" s="2"/>
      <c r="M78" s="3"/>
      <c r="N78" s="91"/>
      <c r="O78" s="2"/>
      <c r="P78" s="2"/>
      <c r="Q78" s="1"/>
    </row>
    <row r="79" spans="1:17" ht="19.5" customHeight="1">
      <c r="A79" s="1"/>
      <c r="B79" s="26" t="s">
        <v>139</v>
      </c>
      <c r="C79" s="2" t="s">
        <v>59</v>
      </c>
      <c r="D79" s="91"/>
      <c r="E79" s="92" t="s">
        <v>550</v>
      </c>
      <c r="F79" s="4" t="s">
        <v>31</v>
      </c>
      <c r="G79" s="92" t="s">
        <v>640</v>
      </c>
      <c r="H79" s="93" t="s">
        <v>568</v>
      </c>
      <c r="I79" s="91" t="s">
        <v>639</v>
      </c>
      <c r="J79" s="91" t="s">
        <v>756</v>
      </c>
      <c r="K79" s="91" t="s">
        <v>318</v>
      </c>
      <c r="L79" s="91" t="s">
        <v>37</v>
      </c>
      <c r="M79" s="92" t="s">
        <v>32</v>
      </c>
      <c r="N79" s="94"/>
      <c r="O79" s="94"/>
    </row>
    <row r="80" spans="1:17" ht="19.5" customHeight="1">
      <c r="A80" s="1"/>
      <c r="B80" s="1"/>
      <c r="D80" s="91"/>
      <c r="E80" s="92"/>
      <c r="F80" s="92"/>
      <c r="G80" s="92"/>
      <c r="H80" s="91"/>
      <c r="I80" s="94"/>
      <c r="J80" s="94"/>
      <c r="K80" s="94"/>
      <c r="L80" s="94"/>
      <c r="M80" s="94"/>
      <c r="N80" s="91"/>
      <c r="O80" s="94"/>
      <c r="P80" s="91"/>
      <c r="Q80" s="92"/>
    </row>
    <row r="81" spans="1:15" ht="19.5" customHeight="1">
      <c r="A81" s="1"/>
      <c r="B81" s="26" t="s">
        <v>145</v>
      </c>
      <c r="C81" s="2" t="s">
        <v>59</v>
      </c>
      <c r="D81" s="91" t="s">
        <v>401</v>
      </c>
      <c r="E81" s="92" t="s">
        <v>356</v>
      </c>
      <c r="F81" s="4" t="s">
        <v>31</v>
      </c>
      <c r="G81" s="92" t="s">
        <v>424</v>
      </c>
      <c r="H81" s="93" t="s">
        <v>357</v>
      </c>
      <c r="I81" s="91" t="s">
        <v>423</v>
      </c>
      <c r="J81" s="91" t="s">
        <v>679</v>
      </c>
      <c r="K81" s="91" t="s">
        <v>688</v>
      </c>
      <c r="L81" s="91" t="s">
        <v>190</v>
      </c>
      <c r="M81" s="92" t="s">
        <v>674</v>
      </c>
      <c r="N81" s="94"/>
      <c r="O81" s="94"/>
    </row>
    <row r="82" spans="1:15" ht="19.5" customHeight="1">
      <c r="A82" s="1"/>
      <c r="B82" s="92"/>
      <c r="C82" s="2" t="s">
        <v>59</v>
      </c>
      <c r="D82" s="91" t="s">
        <v>593</v>
      </c>
      <c r="E82" s="92" t="s">
        <v>551</v>
      </c>
      <c r="G82" s="92" t="s">
        <v>730</v>
      </c>
      <c r="H82" s="93" t="s">
        <v>606</v>
      </c>
      <c r="I82" s="91" t="s">
        <v>729</v>
      </c>
      <c r="J82" s="91" t="s">
        <v>474</v>
      </c>
      <c r="K82" s="94"/>
      <c r="L82" s="91" t="s">
        <v>37</v>
      </c>
      <c r="M82" s="92" t="s">
        <v>762</v>
      </c>
      <c r="N82" s="94"/>
      <c r="O82" s="94"/>
    </row>
    <row r="83" spans="1:15" ht="19.5" customHeight="1">
      <c r="A83" s="1"/>
      <c r="B83" s="1"/>
      <c r="C83" s="2"/>
      <c r="D83" s="2"/>
      <c r="E83" s="1"/>
      <c r="G83" s="1"/>
      <c r="H83" s="3"/>
      <c r="I83" s="2"/>
      <c r="J83" s="2"/>
      <c r="K83" s="2"/>
      <c r="L83" s="2"/>
      <c r="M83" s="1"/>
      <c r="N83" s="2"/>
      <c r="O83" s="2"/>
    </row>
    <row r="84" spans="1:15" ht="19.5" customHeight="1">
      <c r="A84" s="30" t="s">
        <v>74</v>
      </c>
      <c r="B84" s="106" t="s">
        <v>198</v>
      </c>
      <c r="C84" s="107"/>
      <c r="D84" s="108"/>
      <c r="E84" s="1"/>
      <c r="F84" s="4"/>
      <c r="G84" s="1"/>
      <c r="H84" s="3"/>
      <c r="I84" s="2"/>
      <c r="J84" s="2"/>
      <c r="K84" s="2"/>
      <c r="L84" s="2"/>
      <c r="M84" s="3"/>
      <c r="N84" s="2"/>
      <c r="O84" s="2"/>
    </row>
    <row r="85" spans="1:15" ht="19.5" customHeight="1">
      <c r="A85" s="1"/>
      <c r="B85" s="1"/>
      <c r="C85" s="2"/>
      <c r="D85" s="2"/>
      <c r="E85" s="1"/>
      <c r="F85" s="4"/>
      <c r="G85" s="1"/>
      <c r="H85" s="3"/>
      <c r="I85" s="2"/>
      <c r="J85" s="2"/>
      <c r="K85" s="2"/>
      <c r="L85" s="2"/>
      <c r="M85" s="3"/>
      <c r="N85" s="2"/>
      <c r="O85" s="2"/>
    </row>
    <row r="86" spans="1:15" ht="19.5" customHeight="1">
      <c r="A86" s="1"/>
      <c r="B86" s="71" t="s">
        <v>199</v>
      </c>
      <c r="C86" s="2"/>
      <c r="D86" s="2"/>
      <c r="E86" s="1" t="s">
        <v>38</v>
      </c>
      <c r="F86" s="1"/>
      <c r="G86" s="1"/>
      <c r="H86" s="3"/>
      <c r="I86" s="2"/>
      <c r="J86" s="2"/>
      <c r="K86" s="2"/>
      <c r="L86" s="2"/>
      <c r="M86" s="2"/>
      <c r="N86" s="2"/>
      <c r="O86" s="2"/>
    </row>
    <row r="87" spans="1:15" ht="19.5" customHeight="1">
      <c r="A87" s="1"/>
      <c r="B87" s="1"/>
      <c r="C87" s="2"/>
      <c r="D87" s="2"/>
      <c r="E87" s="1"/>
      <c r="F87" s="1"/>
      <c r="G87" s="1"/>
      <c r="H87" s="2"/>
      <c r="I87" s="2"/>
      <c r="J87" s="2" t="s">
        <v>3</v>
      </c>
      <c r="K87" s="2"/>
      <c r="L87" s="2"/>
      <c r="M87" s="2"/>
      <c r="N87" s="1"/>
      <c r="O87" s="2"/>
    </row>
    <row r="88" spans="1:15" ht="19.5" customHeight="1">
      <c r="A88" s="1"/>
      <c r="B88" s="71" t="s">
        <v>204</v>
      </c>
      <c r="C88" s="2"/>
      <c r="D88" s="2"/>
      <c r="E88" s="1" t="s">
        <v>38</v>
      </c>
      <c r="F88" s="1"/>
      <c r="G88" s="1"/>
      <c r="H88" s="3"/>
      <c r="I88" s="2"/>
      <c r="J88" s="2"/>
      <c r="K88" s="2"/>
      <c r="L88" s="2"/>
      <c r="M88" s="1"/>
      <c r="N88" s="2"/>
      <c r="O88" s="2"/>
    </row>
    <row r="89" spans="1:15" ht="19.5" customHeight="1">
      <c r="A89" s="1"/>
      <c r="B89" s="1"/>
      <c r="C89" s="88"/>
      <c r="D89" s="2"/>
      <c r="E89" s="1"/>
      <c r="F89" s="1"/>
      <c r="G89" s="3"/>
      <c r="H89" s="2"/>
      <c r="I89" s="2"/>
      <c r="J89" s="2"/>
      <c r="K89" s="2"/>
      <c r="L89" s="2"/>
      <c r="M89" s="2"/>
      <c r="N89" s="2"/>
      <c r="O89" s="2"/>
    </row>
    <row r="90" spans="1:15" ht="19.5" customHeight="1">
      <c r="A90" s="1"/>
      <c r="B90" s="71" t="s">
        <v>200</v>
      </c>
      <c r="C90" s="2"/>
      <c r="D90" s="2"/>
      <c r="E90" s="1" t="s">
        <v>38</v>
      </c>
      <c r="F90" s="1"/>
      <c r="G90" s="1"/>
      <c r="H90" s="3"/>
      <c r="I90" s="2"/>
      <c r="J90" s="2"/>
      <c r="K90" s="2"/>
      <c r="L90" s="2"/>
      <c r="M90" s="1"/>
      <c r="N90" s="2"/>
      <c r="O90" s="2"/>
    </row>
    <row r="91" spans="1:15" ht="19.5" customHeight="1">
      <c r="A91" s="1"/>
      <c r="B91" s="1"/>
      <c r="C91" s="2"/>
      <c r="D91" s="2"/>
      <c r="E91" s="1"/>
      <c r="F91" s="4" t="s">
        <v>3</v>
      </c>
      <c r="G91" s="1"/>
      <c r="H91" s="3"/>
      <c r="I91" s="2"/>
      <c r="J91" s="2"/>
      <c r="K91" s="2"/>
      <c r="L91" s="2"/>
      <c r="M91" s="3"/>
      <c r="N91" s="2"/>
      <c r="O91" s="2"/>
    </row>
    <row r="92" spans="1:15" ht="19.5" customHeight="1">
      <c r="A92" s="1"/>
      <c r="B92" s="109" t="s">
        <v>201</v>
      </c>
      <c r="C92" s="2" t="s">
        <v>28</v>
      </c>
      <c r="D92" s="2"/>
      <c r="E92" s="1" t="s">
        <v>38</v>
      </c>
      <c r="F92" s="1"/>
      <c r="G92" s="27"/>
      <c r="H92" s="3"/>
      <c r="I92" s="2"/>
      <c r="J92" s="2"/>
      <c r="K92" s="2"/>
      <c r="L92" s="2"/>
      <c r="M92" s="1"/>
      <c r="N92" s="2"/>
      <c r="O92" s="2"/>
    </row>
    <row r="93" spans="1:15" ht="19.5" customHeight="1">
      <c r="A93" s="1"/>
      <c r="B93" s="110"/>
      <c r="C93" s="2" t="s">
        <v>35</v>
      </c>
      <c r="D93" s="2"/>
      <c r="E93" s="1" t="s">
        <v>38</v>
      </c>
      <c r="F93" s="1"/>
      <c r="G93" s="27"/>
      <c r="H93" s="3"/>
      <c r="I93" s="2"/>
      <c r="J93" s="2"/>
      <c r="K93" s="2"/>
      <c r="L93" s="2"/>
      <c r="M93" s="1"/>
      <c r="N93" s="2"/>
      <c r="O93" s="2"/>
    </row>
    <row r="94" spans="1:15" ht="19.5" customHeight="1">
      <c r="A94" s="1"/>
      <c r="B94" s="1"/>
      <c r="C94" s="88"/>
      <c r="D94" s="88"/>
      <c r="E94" s="1"/>
      <c r="F94" s="4"/>
      <c r="G94" s="1"/>
      <c r="H94" s="2"/>
      <c r="I94" s="2"/>
      <c r="J94" s="2"/>
      <c r="K94" s="89"/>
      <c r="L94" s="69"/>
      <c r="M94" s="1"/>
      <c r="N94" s="1"/>
    </row>
    <row r="95" spans="1:15" ht="19.5" customHeight="1">
      <c r="A95" s="26"/>
      <c r="B95" s="26" t="s">
        <v>140</v>
      </c>
      <c r="C95" s="78"/>
      <c r="D95" s="31"/>
      <c r="E95" s="32"/>
      <c r="F95" s="4"/>
      <c r="G95" s="3" t="s">
        <v>3</v>
      </c>
      <c r="H95" s="3"/>
      <c r="I95" s="95"/>
      <c r="J95" s="95"/>
      <c r="K95" s="2"/>
      <c r="L95" s="69"/>
      <c r="M95" s="3"/>
      <c r="N95" s="1"/>
    </row>
    <row r="96" spans="1:15" ht="19.5" customHeight="1">
      <c r="A96" s="33"/>
      <c r="B96" s="1" t="s">
        <v>64</v>
      </c>
      <c r="C96" s="33"/>
      <c r="D96" s="2"/>
      <c r="E96" s="3" t="s">
        <v>65</v>
      </c>
      <c r="F96" s="4"/>
      <c r="G96" s="1"/>
      <c r="H96" s="3"/>
      <c r="I96" s="2"/>
      <c r="J96" s="95"/>
      <c r="K96" s="2"/>
      <c r="L96" s="2"/>
      <c r="M96" s="33"/>
      <c r="N96" s="1"/>
    </row>
    <row r="97" spans="1:14" ht="19.5" customHeight="1">
      <c r="A97" s="33"/>
      <c r="B97" s="1" t="s">
        <v>66</v>
      </c>
      <c r="C97" s="33"/>
      <c r="D97" s="2"/>
      <c r="E97" s="85"/>
      <c r="F97" s="4"/>
      <c r="G97" s="33"/>
      <c r="H97" s="85"/>
      <c r="I97" s="2"/>
      <c r="J97" s="95"/>
      <c r="K97" s="2"/>
      <c r="L97" s="2"/>
      <c r="M97" s="33"/>
      <c r="N97" s="1"/>
    </row>
    <row r="98" spans="1:14" ht="19.5" customHeight="1">
      <c r="A98" s="33"/>
      <c r="B98" s="1" t="s">
        <v>67</v>
      </c>
      <c r="C98" s="33"/>
      <c r="D98" s="2" t="s">
        <v>68</v>
      </c>
      <c r="E98" s="3" t="s">
        <v>69</v>
      </c>
      <c r="F98" s="4"/>
      <c r="G98" s="33"/>
      <c r="H98" s="85"/>
      <c r="I98" s="2"/>
      <c r="J98" s="2"/>
      <c r="K98" s="2"/>
      <c r="L98" s="2"/>
      <c r="M98" s="89"/>
      <c r="N98" s="2"/>
    </row>
    <row r="99" spans="1:14" ht="19.5" customHeight="1">
      <c r="A99" s="33"/>
      <c r="B99" s="33"/>
      <c r="C99" s="33"/>
      <c r="D99" s="2" t="s">
        <v>70</v>
      </c>
      <c r="E99" s="3" t="s">
        <v>71</v>
      </c>
      <c r="F99" s="4"/>
      <c r="G99" s="1"/>
      <c r="H99" s="3"/>
      <c r="I99" s="2"/>
      <c r="J99" s="2"/>
      <c r="K99" s="2"/>
      <c r="L99" s="2"/>
      <c r="M99" s="89"/>
      <c r="N99" s="1"/>
    </row>
    <row r="100" spans="1:14" ht="19.5" customHeight="1">
      <c r="A100" s="33"/>
      <c r="B100" s="33"/>
      <c r="C100" s="33"/>
      <c r="D100" s="2" t="s">
        <v>151</v>
      </c>
      <c r="E100" s="3" t="s">
        <v>152</v>
      </c>
      <c r="F100" s="4"/>
      <c r="G100" s="33"/>
      <c r="H100" s="85"/>
      <c r="I100" s="85"/>
      <c r="J100" s="2"/>
      <c r="K100" s="2"/>
      <c r="L100" s="2"/>
      <c r="M100" s="33"/>
      <c r="N100" s="1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90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</sheetData>
  <mergeCells count="4">
    <mergeCell ref="B84:D84"/>
    <mergeCell ref="B92:B93"/>
    <mergeCell ref="B67:D67"/>
    <mergeCell ref="B9:D9"/>
  </mergeCells>
  <conditionalFormatting sqref="E83:E85 E87 E89 E91">
    <cfRule type="duplicateValues" dxfId="581" priority="128884"/>
    <cfRule type="duplicateValues" dxfId="580" priority="128885"/>
    <cfRule type="duplicateValues" dxfId="579" priority="128886"/>
  </conditionalFormatting>
  <conditionalFormatting sqref="E83:E85">
    <cfRule type="duplicateValues" dxfId="578" priority="128881"/>
    <cfRule type="duplicateValues" dxfId="577" priority="128882"/>
    <cfRule type="duplicateValues" dxfId="576" priority="128883"/>
  </conditionalFormatting>
  <conditionalFormatting sqref="E87 E89 E91">
    <cfRule type="duplicateValues" dxfId="575" priority="11011"/>
    <cfRule type="duplicateValues" dxfId="574" priority="11012"/>
    <cfRule type="duplicateValues" dxfId="573" priority="11013"/>
  </conditionalFormatting>
  <conditionalFormatting sqref="E87">
    <cfRule type="duplicateValues" dxfId="572" priority="11184"/>
  </conditionalFormatting>
  <conditionalFormatting sqref="E89">
    <cfRule type="duplicateValues" dxfId="571" priority="128688"/>
    <cfRule type="duplicateValues" dxfId="570" priority="128689"/>
    <cfRule type="duplicateValues" dxfId="569" priority="128690"/>
    <cfRule type="duplicateValues" dxfId="568" priority="128691"/>
  </conditionalFormatting>
  <conditionalFormatting sqref="E91 E84:E85">
    <cfRule type="duplicateValues" dxfId="567" priority="11189"/>
    <cfRule type="duplicateValues" dxfId="566" priority="11190"/>
    <cfRule type="duplicateValues" dxfId="565" priority="11191"/>
  </conditionalFormatting>
  <conditionalFormatting sqref="E91">
    <cfRule type="duplicateValues" dxfId="564" priority="10930"/>
    <cfRule type="duplicateValues" dxfId="563" priority="10931"/>
    <cfRule type="duplicateValues" dxfId="562" priority="10932"/>
  </conditionalFormatting>
  <conditionalFormatting sqref="E78">
    <cfRule type="duplicateValues" dxfId="561" priority="5358"/>
  </conditionalFormatting>
  <conditionalFormatting sqref="E79:E80">
    <cfRule type="duplicateValues" dxfId="560" priority="135554"/>
    <cfRule type="duplicateValues" dxfId="559" priority="135555"/>
    <cfRule type="duplicateValues" dxfId="558" priority="135556"/>
    <cfRule type="duplicateValues" dxfId="557" priority="135557"/>
    <cfRule type="duplicateValues" dxfId="556" priority="135558"/>
    <cfRule type="duplicateValues" dxfId="555" priority="135559"/>
    <cfRule type="duplicateValues" dxfId="554" priority="135560"/>
    <cfRule type="duplicateValues" dxfId="553" priority="135561"/>
    <cfRule type="duplicateValues" dxfId="552" priority="135562"/>
    <cfRule type="duplicateValues" dxfId="551" priority="135563"/>
    <cfRule type="duplicateValues" dxfId="550" priority="135564"/>
    <cfRule type="duplicateValues" dxfId="549" priority="135565"/>
  </conditionalFormatting>
  <conditionalFormatting sqref="E79:E80">
    <cfRule type="duplicateValues" dxfId="548" priority="135670"/>
  </conditionalFormatting>
  <conditionalFormatting sqref="E79:E80">
    <cfRule type="duplicateValues" dxfId="547" priority="135671"/>
    <cfRule type="duplicateValues" dxfId="546" priority="135672"/>
    <cfRule type="duplicateValues" dxfId="545" priority="135673"/>
    <cfRule type="duplicateValues" dxfId="544" priority="135674"/>
    <cfRule type="duplicateValues" dxfId="543" priority="135675"/>
    <cfRule type="duplicateValues" dxfId="542" priority="135676"/>
    <cfRule type="duplicateValues" dxfId="541" priority="135677"/>
    <cfRule type="duplicateValues" dxfId="540" priority="135678"/>
    <cfRule type="duplicateValues" dxfId="539" priority="135679"/>
    <cfRule type="duplicateValues" dxfId="538" priority="135680"/>
    <cfRule type="duplicateValues" dxfId="537" priority="135681"/>
    <cfRule type="duplicateValues" dxfId="536" priority="135682"/>
    <cfRule type="duplicateValues" dxfId="535" priority="135683"/>
  </conditionalFormatting>
  <conditionalFormatting sqref="E79">
    <cfRule type="duplicateValues" dxfId="534" priority="1629"/>
  </conditionalFormatting>
  <conditionalFormatting sqref="E79">
    <cfRule type="duplicateValues" dxfId="533" priority="1616"/>
    <cfRule type="duplicateValues" dxfId="532" priority="1617"/>
    <cfRule type="duplicateValues" dxfId="531" priority="1618"/>
    <cfRule type="duplicateValues" dxfId="530" priority="1619"/>
    <cfRule type="duplicateValues" dxfId="529" priority="1620"/>
    <cfRule type="duplicateValues" dxfId="528" priority="1621"/>
    <cfRule type="duplicateValues" dxfId="527" priority="1622"/>
    <cfRule type="duplicateValues" dxfId="526" priority="1623"/>
    <cfRule type="duplicateValues" dxfId="525" priority="1624"/>
    <cfRule type="duplicateValues" dxfId="524" priority="1625"/>
    <cfRule type="duplicateValues" dxfId="523" priority="1626"/>
    <cfRule type="duplicateValues" dxfId="522" priority="1627"/>
    <cfRule type="duplicateValues" dxfId="521" priority="1628"/>
  </conditionalFormatting>
  <conditionalFormatting sqref="E71:E72">
    <cfRule type="duplicateValues" dxfId="520" priority="1599"/>
  </conditionalFormatting>
  <conditionalFormatting sqref="E71:E72">
    <cfRule type="duplicateValues" dxfId="519" priority="1586"/>
    <cfRule type="duplicateValues" dxfId="518" priority="1587"/>
    <cfRule type="duplicateValues" dxfId="517" priority="1588"/>
    <cfRule type="duplicateValues" dxfId="516" priority="1589"/>
    <cfRule type="duplicateValues" dxfId="515" priority="1590"/>
    <cfRule type="duplicateValues" dxfId="514" priority="1591"/>
    <cfRule type="duplicateValues" dxfId="513" priority="1592"/>
    <cfRule type="duplicateValues" dxfId="512" priority="1593"/>
    <cfRule type="duplicateValues" dxfId="511" priority="1594"/>
    <cfRule type="duplicateValues" dxfId="510" priority="1595"/>
    <cfRule type="duplicateValues" dxfId="509" priority="1596"/>
    <cfRule type="duplicateValues" dxfId="508" priority="1597"/>
    <cfRule type="duplicateValues" dxfId="507" priority="1598"/>
  </conditionalFormatting>
  <conditionalFormatting sqref="E69:E70">
    <cfRule type="duplicateValues" dxfId="506" priority="1205"/>
  </conditionalFormatting>
  <conditionalFormatting sqref="E69:E70">
    <cfRule type="duplicateValues" dxfId="505" priority="1192"/>
    <cfRule type="duplicateValues" dxfId="504" priority="1193"/>
    <cfRule type="duplicateValues" dxfId="503" priority="1194"/>
    <cfRule type="duplicateValues" dxfId="502" priority="1195"/>
    <cfRule type="duplicateValues" dxfId="501" priority="1196"/>
    <cfRule type="duplicateValues" dxfId="500" priority="1197"/>
    <cfRule type="duplicateValues" dxfId="499" priority="1198"/>
    <cfRule type="duplicateValues" dxfId="498" priority="1199"/>
    <cfRule type="duplicateValues" dxfId="497" priority="1200"/>
    <cfRule type="duplicateValues" dxfId="496" priority="1201"/>
    <cfRule type="duplicateValues" dxfId="495" priority="1202"/>
    <cfRule type="duplicateValues" dxfId="494" priority="1203"/>
    <cfRule type="duplicateValues" dxfId="493" priority="1204"/>
  </conditionalFormatting>
  <conditionalFormatting sqref="E71:E72">
    <cfRule type="duplicateValues" dxfId="492" priority="136925"/>
    <cfRule type="duplicateValues" dxfId="491" priority="136926"/>
    <cfRule type="duplicateValues" dxfId="490" priority="136927"/>
    <cfRule type="duplicateValues" dxfId="489" priority="136928"/>
    <cfRule type="duplicateValues" dxfId="488" priority="136929"/>
    <cfRule type="duplicateValues" dxfId="487" priority="136930"/>
    <cfRule type="duplicateValues" dxfId="486" priority="136931"/>
    <cfRule type="duplicateValues" dxfId="485" priority="136932"/>
    <cfRule type="duplicateValues" dxfId="484" priority="136933"/>
    <cfRule type="duplicateValues" dxfId="483" priority="136934"/>
    <cfRule type="duplicateValues" dxfId="482" priority="136935"/>
    <cfRule type="duplicateValues" dxfId="481" priority="136936"/>
  </conditionalFormatting>
  <conditionalFormatting sqref="E77">
    <cfRule type="duplicateValues" dxfId="480" priority="927"/>
  </conditionalFormatting>
  <conditionalFormatting sqref="E77">
    <cfRule type="duplicateValues" dxfId="479" priority="913"/>
    <cfRule type="duplicateValues" dxfId="478" priority="914"/>
    <cfRule type="duplicateValues" dxfId="477" priority="915"/>
    <cfRule type="duplicateValues" dxfId="476" priority="916"/>
    <cfRule type="duplicateValues" dxfId="475" priority="917"/>
    <cfRule type="duplicateValues" dxfId="474" priority="918"/>
    <cfRule type="duplicateValues" dxfId="473" priority="919"/>
    <cfRule type="duplicateValues" dxfId="472" priority="920"/>
    <cfRule type="duplicateValues" dxfId="471" priority="921"/>
    <cfRule type="duplicateValues" dxfId="470" priority="922"/>
    <cfRule type="duplicateValues" dxfId="469" priority="923"/>
    <cfRule type="duplicateValues" dxfId="468" priority="924"/>
    <cfRule type="duplicateValues" dxfId="467" priority="925"/>
  </conditionalFormatting>
  <conditionalFormatting sqref="E77">
    <cfRule type="duplicateValues" dxfId="466" priority="700"/>
    <cfRule type="duplicateValues" dxfId="465" priority="701"/>
    <cfRule type="duplicateValues" dxfId="464" priority="702"/>
    <cfRule type="duplicateValues" dxfId="463" priority="703"/>
    <cfRule type="duplicateValues" dxfId="462" priority="704"/>
    <cfRule type="duplicateValues" dxfId="461" priority="705"/>
    <cfRule type="duplicateValues" dxfId="460" priority="706"/>
    <cfRule type="duplicateValues" dxfId="459" priority="707"/>
    <cfRule type="duplicateValues" dxfId="458" priority="708"/>
    <cfRule type="duplicateValues" dxfId="457" priority="709"/>
    <cfRule type="duplicateValues" dxfId="456" priority="710"/>
    <cfRule type="duplicateValues" dxfId="455" priority="711"/>
  </conditionalFormatting>
  <conditionalFormatting sqref="E81:E82">
    <cfRule type="duplicateValues" dxfId="454" priority="648"/>
  </conditionalFormatting>
  <conditionalFormatting sqref="E81:E82">
    <cfRule type="duplicateValues" dxfId="453" priority="635"/>
    <cfRule type="duplicateValues" dxfId="452" priority="636"/>
    <cfRule type="duplicateValues" dxfId="451" priority="637"/>
    <cfRule type="duplicateValues" dxfId="450" priority="638"/>
    <cfRule type="duplicateValues" dxfId="449" priority="639"/>
    <cfRule type="duplicateValues" dxfId="448" priority="640"/>
    <cfRule type="duplicateValues" dxfId="447" priority="641"/>
    <cfRule type="duplicateValues" dxfId="446" priority="642"/>
    <cfRule type="duplicateValues" dxfId="445" priority="643"/>
    <cfRule type="duplicateValues" dxfId="444" priority="644"/>
    <cfRule type="duplicateValues" dxfId="443" priority="645"/>
    <cfRule type="duplicateValues" dxfId="442" priority="646"/>
    <cfRule type="duplicateValues" dxfId="441" priority="647"/>
  </conditionalFormatting>
  <conditionalFormatting sqref="E74">
    <cfRule type="duplicateValues" dxfId="440" priority="137113"/>
  </conditionalFormatting>
  <conditionalFormatting sqref="E74">
    <cfRule type="duplicateValues" dxfId="439" priority="137114"/>
    <cfRule type="duplicateValues" dxfId="438" priority="137115"/>
    <cfRule type="duplicateValues" dxfId="437" priority="137116"/>
    <cfRule type="duplicateValues" dxfId="436" priority="137117"/>
    <cfRule type="duplicateValues" dxfId="435" priority="137118"/>
    <cfRule type="duplicateValues" dxfId="434" priority="137119"/>
    <cfRule type="duplicateValues" dxfId="433" priority="137120"/>
    <cfRule type="duplicateValues" dxfId="432" priority="137121"/>
    <cfRule type="duplicateValues" dxfId="431" priority="137122"/>
    <cfRule type="duplicateValues" dxfId="430" priority="137123"/>
    <cfRule type="duplicateValues" dxfId="429" priority="137124"/>
    <cfRule type="duplicateValues" dxfId="428" priority="137125"/>
    <cfRule type="duplicateValues" dxfId="427" priority="137126"/>
  </conditionalFormatting>
  <conditionalFormatting sqref="E74">
    <cfRule type="duplicateValues" dxfId="426" priority="137127"/>
    <cfRule type="duplicateValues" dxfId="425" priority="137128"/>
    <cfRule type="duplicateValues" dxfId="424" priority="137129"/>
    <cfRule type="duplicateValues" dxfId="423" priority="137130"/>
    <cfRule type="duplicateValues" dxfId="422" priority="137131"/>
    <cfRule type="duplicateValues" dxfId="421" priority="137132"/>
    <cfRule type="duplicateValues" dxfId="420" priority="137133"/>
    <cfRule type="duplicateValues" dxfId="419" priority="137134"/>
    <cfRule type="duplicateValues" dxfId="418" priority="137135"/>
    <cfRule type="duplicateValues" dxfId="417" priority="137136"/>
    <cfRule type="duplicateValues" dxfId="416" priority="137137"/>
    <cfRule type="duplicateValues" dxfId="415" priority="137138"/>
  </conditionalFormatting>
  <conditionalFormatting sqref="E69">
    <cfRule type="duplicateValues" dxfId="414" priority="461"/>
  </conditionalFormatting>
  <conditionalFormatting sqref="E75:E76">
    <cfRule type="duplicateValues" dxfId="413" priority="460"/>
  </conditionalFormatting>
  <conditionalFormatting sqref="E75:E76">
    <cfRule type="duplicateValues" dxfId="412" priority="447"/>
    <cfRule type="duplicateValues" dxfId="411" priority="448"/>
    <cfRule type="duplicateValues" dxfId="410" priority="449"/>
    <cfRule type="duplicateValues" dxfId="409" priority="450"/>
    <cfRule type="duplicateValues" dxfId="408" priority="451"/>
    <cfRule type="duplicateValues" dxfId="407" priority="452"/>
    <cfRule type="duplicateValues" dxfId="406" priority="453"/>
    <cfRule type="duplicateValues" dxfId="405" priority="454"/>
    <cfRule type="duplicateValues" dxfId="404" priority="455"/>
    <cfRule type="duplicateValues" dxfId="403" priority="456"/>
    <cfRule type="duplicateValues" dxfId="402" priority="457"/>
    <cfRule type="duplicateValues" dxfId="401" priority="458"/>
    <cfRule type="duplicateValues" dxfId="400" priority="459"/>
  </conditionalFormatting>
  <conditionalFormatting sqref="E69">
    <cfRule type="duplicateValues" dxfId="399" priority="137416"/>
    <cfRule type="duplicateValues" dxfId="398" priority="137417"/>
    <cfRule type="duplicateValues" dxfId="397" priority="137418"/>
    <cfRule type="duplicateValues" dxfId="396" priority="137419"/>
    <cfRule type="duplicateValues" dxfId="395" priority="137420"/>
    <cfRule type="duplicateValues" dxfId="394" priority="137421"/>
    <cfRule type="duplicateValues" dxfId="393" priority="137422"/>
    <cfRule type="duplicateValues" dxfId="392" priority="137423"/>
    <cfRule type="duplicateValues" dxfId="391" priority="137424"/>
    <cfRule type="duplicateValues" dxfId="390" priority="137425"/>
    <cfRule type="duplicateValues" dxfId="389" priority="137426"/>
    <cfRule type="duplicateValues" dxfId="388" priority="137427"/>
    <cfRule type="duplicateValues" dxfId="387" priority="137428"/>
  </conditionalFormatting>
  <conditionalFormatting sqref="E69:E70">
    <cfRule type="duplicateValues" dxfId="386" priority="137443"/>
    <cfRule type="duplicateValues" dxfId="385" priority="137444"/>
    <cfRule type="duplicateValues" dxfId="384" priority="137445"/>
    <cfRule type="duplicateValues" dxfId="383" priority="137446"/>
  </conditionalFormatting>
  <conditionalFormatting sqref="E75:E76">
    <cfRule type="duplicateValues" dxfId="382" priority="351"/>
    <cfRule type="duplicateValues" dxfId="381" priority="352"/>
    <cfRule type="duplicateValues" dxfId="380" priority="353"/>
    <cfRule type="duplicateValues" dxfId="379" priority="354"/>
    <cfRule type="duplicateValues" dxfId="378" priority="355"/>
    <cfRule type="duplicateValues" dxfId="377" priority="356"/>
    <cfRule type="duplicateValues" dxfId="376" priority="357"/>
    <cfRule type="duplicateValues" dxfId="375" priority="358"/>
    <cfRule type="duplicateValues" dxfId="374" priority="359"/>
    <cfRule type="duplicateValues" dxfId="373" priority="360"/>
    <cfRule type="duplicateValues" dxfId="372" priority="361"/>
    <cfRule type="duplicateValues" dxfId="371" priority="362"/>
  </conditionalFormatting>
  <conditionalFormatting sqref="E69">
    <cfRule type="duplicateValues" dxfId="370" priority="311"/>
    <cfRule type="duplicateValues" dxfId="369" priority="312"/>
    <cfRule type="duplicateValues" dxfId="368" priority="313"/>
    <cfRule type="duplicateValues" dxfId="367" priority="314"/>
    <cfRule type="duplicateValues" dxfId="366" priority="315"/>
    <cfRule type="duplicateValues" dxfId="365" priority="316"/>
    <cfRule type="duplicateValues" dxfId="364" priority="317"/>
    <cfRule type="duplicateValues" dxfId="363" priority="318"/>
    <cfRule type="duplicateValues" dxfId="362" priority="319"/>
    <cfRule type="duplicateValues" dxfId="361" priority="320"/>
    <cfRule type="duplicateValues" dxfId="360" priority="321"/>
    <cfRule type="duplicateValues" dxfId="359" priority="322"/>
  </conditionalFormatting>
  <conditionalFormatting sqref="E73">
    <cfRule type="duplicateValues" dxfId="358" priority="187"/>
  </conditionalFormatting>
  <conditionalFormatting sqref="E73">
    <cfRule type="duplicateValues" dxfId="357" priority="174"/>
    <cfRule type="duplicateValues" dxfId="356" priority="175"/>
    <cfRule type="duplicateValues" dxfId="355" priority="176"/>
    <cfRule type="duplicateValues" dxfId="354" priority="177"/>
    <cfRule type="duplicateValues" dxfId="353" priority="178"/>
    <cfRule type="duplicateValues" dxfId="352" priority="179"/>
    <cfRule type="duplicateValues" dxfId="351" priority="180"/>
    <cfRule type="duplicateValues" dxfId="350" priority="181"/>
    <cfRule type="duplicateValues" dxfId="349" priority="182"/>
    <cfRule type="duplicateValues" dxfId="348" priority="183"/>
    <cfRule type="duplicateValues" dxfId="347" priority="184"/>
    <cfRule type="duplicateValues" dxfId="346" priority="185"/>
    <cfRule type="duplicateValues" dxfId="345" priority="186"/>
  </conditionalFormatting>
  <conditionalFormatting sqref="E71">
    <cfRule type="duplicateValues" dxfId="344" priority="172"/>
  </conditionalFormatting>
  <conditionalFormatting sqref="E71">
    <cfRule type="duplicateValues" dxfId="343" priority="158"/>
    <cfRule type="duplicateValues" dxfId="342" priority="159"/>
    <cfRule type="duplicateValues" dxfId="341" priority="160"/>
    <cfRule type="duplicateValues" dxfId="340" priority="161"/>
    <cfRule type="duplicateValues" dxfId="339" priority="162"/>
    <cfRule type="duplicateValues" dxfId="338" priority="163"/>
    <cfRule type="duplicateValues" dxfId="337" priority="164"/>
    <cfRule type="duplicateValues" dxfId="336" priority="165"/>
    <cfRule type="duplicateValues" dxfId="335" priority="166"/>
    <cfRule type="duplicateValues" dxfId="334" priority="167"/>
    <cfRule type="duplicateValues" dxfId="333" priority="168"/>
    <cfRule type="duplicateValues" dxfId="332" priority="169"/>
    <cfRule type="duplicateValues" dxfId="331" priority="170"/>
  </conditionalFormatting>
  <conditionalFormatting sqref="E79">
    <cfRule type="duplicateValues" dxfId="330" priority="128"/>
    <cfRule type="duplicateValues" dxfId="329" priority="129"/>
    <cfRule type="duplicateValues" dxfId="328" priority="130"/>
    <cfRule type="duplicateValues" dxfId="327" priority="131"/>
    <cfRule type="duplicateValues" dxfId="326" priority="132"/>
    <cfRule type="duplicateValues" dxfId="325" priority="133"/>
    <cfRule type="duplicateValues" dxfId="324" priority="134"/>
    <cfRule type="duplicateValues" dxfId="323" priority="135"/>
    <cfRule type="duplicateValues" dxfId="322" priority="136"/>
    <cfRule type="duplicateValues" dxfId="321" priority="137"/>
    <cfRule type="duplicateValues" dxfId="320" priority="138"/>
    <cfRule type="duplicateValues" dxfId="319" priority="139"/>
  </conditionalFormatting>
  <conditionalFormatting sqref="E82">
    <cfRule type="duplicateValues" dxfId="318" priority="49"/>
  </conditionalFormatting>
  <conditionalFormatting sqref="E82">
    <cfRule type="duplicateValues" dxfId="317" priority="28"/>
    <cfRule type="duplicateValues" dxfId="316" priority="29"/>
    <cfRule type="duplicateValues" dxfId="315" priority="30"/>
    <cfRule type="duplicateValues" dxfId="314" priority="31"/>
    <cfRule type="duplicateValues" dxfId="313" priority="32"/>
    <cfRule type="duplicateValues" dxfId="312" priority="33"/>
    <cfRule type="duplicateValues" dxfId="311" priority="34"/>
    <cfRule type="duplicateValues" dxfId="310" priority="35"/>
    <cfRule type="duplicateValues" dxfId="309" priority="36"/>
    <cfRule type="duplicateValues" dxfId="308" priority="37"/>
    <cfRule type="duplicateValues" dxfId="307" priority="38"/>
    <cfRule type="duplicateValues" dxfId="306" priority="39"/>
    <cfRule type="duplicateValues" dxfId="305" priority="40"/>
  </conditionalFormatting>
  <conditionalFormatting sqref="E82">
    <cfRule type="duplicateValues" dxfId="304" priority="16"/>
    <cfRule type="duplicateValues" dxfId="303" priority="17"/>
    <cfRule type="duplicateValues" dxfId="302" priority="18"/>
    <cfRule type="duplicateValues" dxfId="301" priority="19"/>
    <cfRule type="duplicateValues" dxfId="300" priority="20"/>
    <cfRule type="duplicateValues" dxfId="299" priority="21"/>
    <cfRule type="duplicateValues" dxfId="298" priority="22"/>
    <cfRule type="duplicateValues" dxfId="297" priority="23"/>
    <cfRule type="duplicateValues" dxfId="296" priority="24"/>
    <cfRule type="duplicateValues" dxfId="295" priority="25"/>
    <cfRule type="duplicateValues" dxfId="294" priority="26"/>
    <cfRule type="duplicateValues" dxfId="293" priority="27"/>
  </conditionalFormatting>
  <conditionalFormatting sqref="E75">
    <cfRule type="duplicateValues" dxfId="292" priority="137714"/>
  </conditionalFormatting>
  <conditionalFormatting sqref="E75">
    <cfRule type="duplicateValues" dxfId="291" priority="137715"/>
    <cfRule type="duplicateValues" dxfId="290" priority="137716"/>
    <cfRule type="duplicateValues" dxfId="289" priority="137717"/>
    <cfRule type="duplicateValues" dxfId="288" priority="137718"/>
    <cfRule type="duplicateValues" dxfId="287" priority="137719"/>
    <cfRule type="duplicateValues" dxfId="286" priority="137720"/>
    <cfRule type="duplicateValues" dxfId="285" priority="137721"/>
    <cfRule type="duplicateValues" dxfId="284" priority="137722"/>
    <cfRule type="duplicateValues" dxfId="283" priority="137723"/>
    <cfRule type="duplicateValues" dxfId="282" priority="137724"/>
    <cfRule type="duplicateValues" dxfId="281" priority="137725"/>
    <cfRule type="duplicateValues" dxfId="280" priority="137726"/>
    <cfRule type="duplicateValues" dxfId="279" priority="137727"/>
  </conditionalFormatting>
  <conditionalFormatting sqref="E75">
    <cfRule type="duplicateValues" dxfId="278" priority="137769"/>
    <cfRule type="duplicateValues" dxfId="277" priority="137770"/>
    <cfRule type="duplicateValues" dxfId="276" priority="137771"/>
    <cfRule type="duplicateValues" dxfId="275" priority="137772"/>
    <cfRule type="duplicateValues" dxfId="274" priority="137773"/>
    <cfRule type="duplicateValues" dxfId="273" priority="137774"/>
    <cfRule type="duplicateValues" dxfId="272" priority="137775"/>
    <cfRule type="duplicateValues" dxfId="271" priority="137776"/>
    <cfRule type="duplicateValues" dxfId="270" priority="137777"/>
    <cfRule type="duplicateValues" dxfId="269" priority="137778"/>
    <cfRule type="duplicateValues" dxfId="268" priority="137779"/>
    <cfRule type="duplicateValues" dxfId="267" priority="137780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4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20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10.09.2024</v>
      </c>
    </row>
    <row r="2" spans="1:20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20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20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20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20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20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20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20" ht="19.5" customHeight="1">
      <c r="A9" s="6"/>
      <c r="B9" s="31"/>
      <c r="C9" s="31" t="s">
        <v>287</v>
      </c>
      <c r="D9" s="26" t="s">
        <v>286</v>
      </c>
      <c r="E9" s="26" t="s">
        <v>313</v>
      </c>
      <c r="F9" s="32" t="s">
        <v>288</v>
      </c>
      <c r="G9" s="31" t="s">
        <v>312</v>
      </c>
      <c r="H9" s="31"/>
      <c r="I9" s="31"/>
      <c r="J9" s="31"/>
      <c r="K9" s="31"/>
      <c r="L9" s="31"/>
      <c r="M9" s="31"/>
      <c r="N9" s="31" t="s">
        <v>473</v>
      </c>
      <c r="O9" s="31" t="s">
        <v>212</v>
      </c>
      <c r="P9" s="26" t="s">
        <v>810</v>
      </c>
      <c r="Q9" s="80"/>
      <c r="R9" s="83">
        <v>6.7</v>
      </c>
      <c r="S9" s="80"/>
    </row>
    <row r="10" spans="1:20" ht="19.5" customHeight="1">
      <c r="A10" s="6"/>
      <c r="B10" s="31">
        <v>1</v>
      </c>
      <c r="C10" s="31" t="s">
        <v>334</v>
      </c>
      <c r="D10" s="26" t="s">
        <v>333</v>
      </c>
      <c r="E10" s="26" t="s">
        <v>346</v>
      </c>
      <c r="F10" s="32" t="s">
        <v>360</v>
      </c>
      <c r="G10" s="31" t="s">
        <v>345</v>
      </c>
      <c r="H10" s="31"/>
      <c r="I10" s="31"/>
      <c r="J10" s="31"/>
      <c r="K10" s="31"/>
      <c r="L10" s="31"/>
      <c r="M10" s="31"/>
      <c r="N10" s="31">
        <v>1</v>
      </c>
      <c r="O10" s="31" t="s">
        <v>190</v>
      </c>
      <c r="P10" s="26" t="s">
        <v>361</v>
      </c>
      <c r="Q10" s="80"/>
      <c r="R10" s="83">
        <v>9</v>
      </c>
      <c r="S10" s="80"/>
    </row>
    <row r="11" spans="1:20" ht="19.5" customHeight="1">
      <c r="A11" s="6"/>
      <c r="B11" s="31">
        <v>2</v>
      </c>
      <c r="C11" s="31" t="s">
        <v>343</v>
      </c>
      <c r="D11" s="30" t="s">
        <v>342</v>
      </c>
      <c r="E11" s="71" t="s">
        <v>426</v>
      </c>
      <c r="F11" s="103" t="s">
        <v>403</v>
      </c>
      <c r="G11" s="31" t="s">
        <v>370</v>
      </c>
      <c r="H11" s="31"/>
      <c r="I11" s="31" t="s">
        <v>3</v>
      </c>
      <c r="J11" s="31"/>
      <c r="K11" s="31"/>
      <c r="L11" s="31"/>
      <c r="M11" s="31"/>
      <c r="N11" s="31">
        <v>2</v>
      </c>
      <c r="O11" s="31" t="s">
        <v>344</v>
      </c>
      <c r="P11" s="26" t="s">
        <v>417</v>
      </c>
      <c r="Q11" s="80"/>
      <c r="S11" s="80"/>
    </row>
    <row r="12" spans="1:20" ht="19.5" customHeight="1">
      <c r="A12" s="6"/>
      <c r="B12" s="31">
        <v>3</v>
      </c>
      <c r="C12" s="31" t="s">
        <v>364</v>
      </c>
      <c r="D12" s="26" t="s">
        <v>363</v>
      </c>
      <c r="E12" s="26" t="s">
        <v>427</v>
      </c>
      <c r="F12" s="32" t="s">
        <v>365</v>
      </c>
      <c r="G12" s="31" t="s">
        <v>382</v>
      </c>
      <c r="H12" s="31"/>
      <c r="I12" s="31"/>
      <c r="J12" s="31"/>
      <c r="K12" s="31"/>
      <c r="L12" s="31"/>
      <c r="M12" s="31"/>
      <c r="N12" s="31">
        <v>3</v>
      </c>
      <c r="O12" s="31" t="s">
        <v>53</v>
      </c>
      <c r="P12" s="26" t="s">
        <v>366</v>
      </c>
      <c r="Q12" s="80"/>
      <c r="R12" s="83">
        <v>7</v>
      </c>
      <c r="S12" s="83"/>
    </row>
    <row r="13" spans="1:20" ht="19.5" customHeight="1">
      <c r="A13" s="6"/>
      <c r="B13" s="31">
        <v>4</v>
      </c>
      <c r="C13" s="31" t="s">
        <v>314</v>
      </c>
      <c r="D13" s="26" t="s">
        <v>302</v>
      </c>
      <c r="E13" s="26" t="s">
        <v>428</v>
      </c>
      <c r="F13" s="32" t="s">
        <v>409</v>
      </c>
      <c r="G13" s="31" t="s">
        <v>388</v>
      </c>
      <c r="H13" s="31"/>
      <c r="I13" s="31"/>
      <c r="J13" s="31"/>
      <c r="K13" s="31"/>
      <c r="L13" s="31"/>
      <c r="M13" s="31"/>
      <c r="N13" s="31">
        <v>4</v>
      </c>
      <c r="O13" s="31" t="s">
        <v>190</v>
      </c>
      <c r="P13" s="26" t="s">
        <v>410</v>
      </c>
      <c r="Q13" s="80"/>
      <c r="R13" s="83">
        <v>9.91</v>
      </c>
      <c r="S13" s="83"/>
    </row>
    <row r="14" spans="1:20" ht="19.5" customHeight="1">
      <c r="A14" s="6"/>
      <c r="B14" s="31"/>
      <c r="C14" s="31" t="s">
        <v>398</v>
      </c>
      <c r="D14" s="26" t="s">
        <v>375</v>
      </c>
      <c r="E14" s="26" t="s">
        <v>498</v>
      </c>
      <c r="F14" s="32" t="s">
        <v>374</v>
      </c>
      <c r="G14" s="31" t="s">
        <v>497</v>
      </c>
      <c r="H14" s="31"/>
      <c r="I14" s="31"/>
      <c r="J14" s="31"/>
      <c r="K14" s="31" t="s">
        <v>473</v>
      </c>
      <c r="L14" s="31" t="s">
        <v>473</v>
      </c>
      <c r="M14" s="31"/>
      <c r="N14" s="31" t="s">
        <v>473</v>
      </c>
      <c r="O14" s="31" t="s">
        <v>280</v>
      </c>
      <c r="P14" s="26" t="s">
        <v>781</v>
      </c>
      <c r="Q14" s="80"/>
      <c r="R14" s="83">
        <v>13.48</v>
      </c>
      <c r="S14" s="83"/>
      <c r="T14" s="83"/>
    </row>
    <row r="15" spans="1:20" ht="19.5" customHeight="1">
      <c r="A15" s="6"/>
      <c r="B15" s="31">
        <v>5</v>
      </c>
      <c r="C15" s="31" t="s">
        <v>354</v>
      </c>
      <c r="D15" s="26" t="s">
        <v>353</v>
      </c>
      <c r="E15" s="26" t="s">
        <v>500</v>
      </c>
      <c r="F15" s="32" t="s">
        <v>440</v>
      </c>
      <c r="G15" s="31" t="s">
        <v>499</v>
      </c>
      <c r="H15" s="31"/>
      <c r="I15" s="31"/>
      <c r="J15" s="31"/>
      <c r="K15" s="31"/>
      <c r="L15" s="31"/>
      <c r="M15" s="31"/>
      <c r="N15" s="31">
        <v>5</v>
      </c>
      <c r="O15" s="31" t="s">
        <v>355</v>
      </c>
      <c r="P15" s="26" t="s">
        <v>100</v>
      </c>
      <c r="Q15" s="80"/>
      <c r="S15" s="83"/>
      <c r="T15" s="83"/>
    </row>
    <row r="16" spans="1:20" ht="19.5" customHeight="1">
      <c r="A16" s="6"/>
      <c r="B16" s="31">
        <v>6</v>
      </c>
      <c r="C16" s="31" t="s">
        <v>327</v>
      </c>
      <c r="D16" s="26" t="s">
        <v>326</v>
      </c>
      <c r="E16" s="26" t="s">
        <v>532</v>
      </c>
      <c r="F16" s="32" t="s">
        <v>328</v>
      </c>
      <c r="G16" s="31" t="s">
        <v>531</v>
      </c>
      <c r="H16" s="31"/>
      <c r="I16" s="31"/>
      <c r="J16" s="31"/>
      <c r="K16" s="31"/>
      <c r="L16" s="31"/>
      <c r="M16" s="31"/>
      <c r="N16" s="31">
        <v>6</v>
      </c>
      <c r="O16" s="31" t="s">
        <v>300</v>
      </c>
      <c r="P16" s="26" t="s">
        <v>369</v>
      </c>
      <c r="Q16" s="80"/>
      <c r="R16" s="83">
        <v>7</v>
      </c>
      <c r="S16" s="83"/>
      <c r="T16" s="83"/>
    </row>
    <row r="17" spans="1:20" ht="19.5" customHeight="1">
      <c r="A17" s="6"/>
      <c r="B17" s="31">
        <v>7</v>
      </c>
      <c r="C17" s="31" t="s">
        <v>367</v>
      </c>
      <c r="D17" s="26" t="s">
        <v>347</v>
      </c>
      <c r="E17" s="26" t="s">
        <v>407</v>
      </c>
      <c r="F17" s="32" t="s">
        <v>548</v>
      </c>
      <c r="G17" s="31" t="s">
        <v>373</v>
      </c>
      <c r="H17" s="31"/>
      <c r="I17" s="31"/>
      <c r="J17" s="31"/>
      <c r="K17" s="31"/>
      <c r="L17" s="31"/>
      <c r="M17" s="31"/>
      <c r="N17" s="31">
        <v>7</v>
      </c>
      <c r="O17" s="31" t="s">
        <v>53</v>
      </c>
      <c r="P17" s="26" t="s">
        <v>547</v>
      </c>
      <c r="Q17" s="80"/>
      <c r="R17" s="83">
        <v>8.6199999999999992</v>
      </c>
      <c r="S17" s="83"/>
    </row>
    <row r="18" spans="1:20" ht="19.5" customHeight="1">
      <c r="A18" s="6"/>
      <c r="B18" s="31"/>
      <c r="C18" s="31" t="s">
        <v>657</v>
      </c>
      <c r="D18" s="26" t="s">
        <v>613</v>
      </c>
      <c r="E18" s="26" t="s">
        <v>715</v>
      </c>
      <c r="F18" s="32" t="s">
        <v>614</v>
      </c>
      <c r="G18" s="31" t="s">
        <v>636</v>
      </c>
      <c r="H18" s="31"/>
      <c r="I18" s="31"/>
      <c r="J18" s="31"/>
      <c r="K18" s="31" t="s">
        <v>473</v>
      </c>
      <c r="L18" s="31" t="s">
        <v>473</v>
      </c>
      <c r="M18" s="31"/>
      <c r="N18" s="31" t="s">
        <v>473</v>
      </c>
      <c r="O18" s="31" t="s">
        <v>37</v>
      </c>
      <c r="P18" s="26" t="s">
        <v>784</v>
      </c>
      <c r="Q18" s="80"/>
      <c r="R18" s="83">
        <v>8.65</v>
      </c>
      <c r="S18" s="83"/>
      <c r="T18" s="83"/>
    </row>
    <row r="19" spans="1:20" ht="19.5" customHeight="1">
      <c r="A19" s="6"/>
      <c r="B19" s="31">
        <v>8</v>
      </c>
      <c r="C19" s="31" t="s">
        <v>421</v>
      </c>
      <c r="D19" s="26" t="s">
        <v>420</v>
      </c>
      <c r="E19" s="26" t="s">
        <v>740</v>
      </c>
      <c r="F19" s="32" t="s">
        <v>706</v>
      </c>
      <c r="G19" s="31" t="s">
        <v>739</v>
      </c>
      <c r="H19" s="31"/>
      <c r="I19" s="31"/>
      <c r="J19" s="31"/>
      <c r="K19" s="31"/>
      <c r="L19" s="31"/>
      <c r="M19" s="31"/>
      <c r="N19" s="31">
        <v>8</v>
      </c>
      <c r="O19" s="31" t="s">
        <v>212</v>
      </c>
      <c r="P19" s="26" t="s">
        <v>707</v>
      </c>
      <c r="Q19" s="80"/>
      <c r="R19" s="83">
        <v>8.8000000000000007</v>
      </c>
      <c r="S19" s="80"/>
    </row>
    <row r="20" spans="1:20" ht="19.5" customHeight="1">
      <c r="A20" s="6"/>
      <c r="B20" s="31">
        <v>9</v>
      </c>
      <c r="C20" s="31" t="s">
        <v>583</v>
      </c>
      <c r="D20" s="26" t="s">
        <v>582</v>
      </c>
      <c r="E20" s="26" t="s">
        <v>745</v>
      </c>
      <c r="F20" s="32" t="s">
        <v>584</v>
      </c>
      <c r="G20" s="31" t="s">
        <v>419</v>
      </c>
      <c r="H20" s="31"/>
      <c r="I20" s="31"/>
      <c r="J20" s="31"/>
      <c r="K20" s="31">
        <v>1</v>
      </c>
      <c r="L20" s="31">
        <v>1</v>
      </c>
      <c r="M20" s="31"/>
      <c r="N20" s="31">
        <v>9</v>
      </c>
      <c r="O20" s="31" t="s">
        <v>280</v>
      </c>
      <c r="P20" s="26" t="s">
        <v>818</v>
      </c>
      <c r="Q20" s="80"/>
      <c r="S20" s="80"/>
    </row>
    <row r="21" spans="1:20" ht="19.5" customHeight="1">
      <c r="A21" s="6"/>
      <c r="B21" s="31">
        <v>10</v>
      </c>
      <c r="C21" s="31" t="s">
        <v>337</v>
      </c>
      <c r="D21" s="26" t="s">
        <v>336</v>
      </c>
      <c r="E21" s="26" t="s">
        <v>406</v>
      </c>
      <c r="F21" s="32" t="s">
        <v>338</v>
      </c>
      <c r="G21" s="31" t="s">
        <v>372</v>
      </c>
      <c r="H21" s="31" t="s">
        <v>3</v>
      </c>
      <c r="I21" s="31"/>
      <c r="J21" s="31"/>
      <c r="K21" s="31">
        <v>2</v>
      </c>
      <c r="L21" s="31">
        <v>2</v>
      </c>
      <c r="M21" s="31"/>
      <c r="N21" s="31">
        <v>10</v>
      </c>
      <c r="O21" s="31" t="s">
        <v>335</v>
      </c>
      <c r="P21" s="26" t="s">
        <v>763</v>
      </c>
      <c r="Q21" s="80"/>
      <c r="R21" s="83">
        <v>10.75</v>
      </c>
      <c r="S21" s="83"/>
    </row>
    <row r="22" spans="1:20" ht="19.5" customHeight="1">
      <c r="A22" s="6"/>
      <c r="B22" s="31">
        <v>11</v>
      </c>
      <c r="C22" s="31" t="s">
        <v>815</v>
      </c>
      <c r="D22" s="26" t="s">
        <v>751</v>
      </c>
      <c r="E22" s="26" t="s">
        <v>753</v>
      </c>
      <c r="F22" s="32" t="s">
        <v>816</v>
      </c>
      <c r="G22" s="31" t="s">
        <v>752</v>
      </c>
      <c r="H22" s="31"/>
      <c r="I22" s="31"/>
      <c r="J22" s="31"/>
      <c r="K22" s="31">
        <v>3</v>
      </c>
      <c r="L22" s="31">
        <v>3</v>
      </c>
      <c r="M22" s="31"/>
      <c r="N22" s="31">
        <v>11</v>
      </c>
      <c r="O22" s="31" t="s">
        <v>245</v>
      </c>
      <c r="P22" s="26" t="s">
        <v>817</v>
      </c>
      <c r="Q22" s="80"/>
      <c r="S22" s="83"/>
    </row>
    <row r="23" spans="1:20" ht="19.5" customHeight="1">
      <c r="A23" s="6"/>
      <c r="B23" s="91"/>
      <c r="C23" s="2"/>
      <c r="D23" s="1"/>
      <c r="E23" s="1"/>
      <c r="F23" s="2"/>
      <c r="G23" s="3"/>
      <c r="H23" s="1"/>
      <c r="I23" s="1"/>
      <c r="J23" s="1"/>
      <c r="K23" s="91"/>
      <c r="L23" s="91"/>
      <c r="M23" s="91"/>
      <c r="N23" s="91"/>
      <c r="O23" s="91"/>
      <c r="P23" s="92"/>
      <c r="Q23" s="80"/>
      <c r="S23" s="80"/>
    </row>
    <row r="24" spans="1:20" ht="19.5" customHeight="1">
      <c r="A24" s="6"/>
      <c r="B24" s="2"/>
      <c r="C24" s="2"/>
      <c r="D24" s="1" t="s">
        <v>97</v>
      </c>
      <c r="E24" s="92"/>
      <c r="F24" s="3" t="str">
        <f>IF(ISBLANK(E24)=TRUE,"",CONVERT(E24,"m","ft"))</f>
        <v/>
      </c>
      <c r="G24" s="1"/>
      <c r="H24" s="2"/>
      <c r="I24" s="86"/>
      <c r="J24" s="86"/>
      <c r="K24" s="86"/>
      <c r="L24" s="2"/>
      <c r="M24" s="86"/>
      <c r="N24" s="2"/>
      <c r="O24" s="2"/>
      <c r="P24" s="1"/>
    </row>
    <row r="25" spans="1:20" ht="19.5" customHeight="1">
      <c r="A25" s="6"/>
      <c r="B25" s="31">
        <v>1</v>
      </c>
      <c r="C25" s="31" t="s">
        <v>412</v>
      </c>
      <c r="D25" s="26" t="s">
        <v>411</v>
      </c>
      <c r="E25" s="26" t="s">
        <v>416</v>
      </c>
      <c r="F25" s="32" t="s">
        <v>413</v>
      </c>
      <c r="G25" s="31" t="s">
        <v>415</v>
      </c>
      <c r="H25" s="31"/>
      <c r="I25" s="31"/>
      <c r="J25" s="31"/>
      <c r="K25" s="31"/>
      <c r="L25" s="31"/>
      <c r="M25" s="31"/>
      <c r="N25" s="31"/>
      <c r="O25" s="31" t="s">
        <v>296</v>
      </c>
      <c r="P25" s="26" t="s">
        <v>414</v>
      </c>
      <c r="Q25" s="80"/>
      <c r="R25" s="83">
        <v>6.95</v>
      </c>
      <c r="S25" s="83"/>
    </row>
    <row r="26" spans="1:20" ht="19.5" customHeight="1">
      <c r="A26" s="6"/>
      <c r="B26" s="31">
        <v>2</v>
      </c>
      <c r="C26" s="31" t="s">
        <v>642</v>
      </c>
      <c r="D26" s="26" t="s">
        <v>641</v>
      </c>
      <c r="E26" s="26" t="s">
        <v>728</v>
      </c>
      <c r="F26" s="32" t="s">
        <v>643</v>
      </c>
      <c r="G26" s="31" t="s">
        <v>727</v>
      </c>
      <c r="H26" s="31"/>
      <c r="I26" s="31"/>
      <c r="J26" s="31"/>
      <c r="K26" s="31"/>
      <c r="L26" s="31"/>
      <c r="M26" s="31"/>
      <c r="N26" s="31"/>
      <c r="O26" s="31" t="s">
        <v>212</v>
      </c>
      <c r="P26" s="26" t="s">
        <v>158</v>
      </c>
      <c r="Q26" s="80"/>
      <c r="R26" s="83">
        <v>7.9</v>
      </c>
      <c r="S26" s="83"/>
    </row>
    <row r="27" spans="1:20" ht="19.5" customHeight="1">
      <c r="A27" s="6"/>
      <c r="B27" s="31">
        <v>3</v>
      </c>
      <c r="C27" s="31" t="s">
        <v>616</v>
      </c>
      <c r="D27" s="26" t="s">
        <v>615</v>
      </c>
      <c r="E27" s="26" t="s">
        <v>742</v>
      </c>
      <c r="F27" s="32" t="s">
        <v>617</v>
      </c>
      <c r="G27" s="31" t="s">
        <v>741</v>
      </c>
      <c r="H27" s="31"/>
      <c r="I27" s="31"/>
      <c r="J27" s="31"/>
      <c r="K27" s="31"/>
      <c r="L27" s="31"/>
      <c r="M27" s="31"/>
      <c r="N27" s="31"/>
      <c r="O27" s="31" t="s">
        <v>53</v>
      </c>
      <c r="P27" s="26" t="s">
        <v>618</v>
      </c>
      <c r="Q27" s="80"/>
      <c r="R27" s="83">
        <v>8.6</v>
      </c>
      <c r="S27" s="83"/>
    </row>
    <row r="28" spans="1:20" ht="20.25" customHeight="1">
      <c r="B28" s="91"/>
      <c r="C28" s="2"/>
      <c r="D28" s="1"/>
      <c r="E28" s="1"/>
      <c r="F28" s="2"/>
      <c r="G28" s="3"/>
      <c r="H28" s="1"/>
      <c r="I28" s="1"/>
      <c r="J28" s="1"/>
      <c r="K28" s="91"/>
      <c r="L28" s="3"/>
      <c r="M28" s="104"/>
      <c r="N28" s="91"/>
      <c r="O28" s="91"/>
      <c r="P28" s="92"/>
    </row>
    <row r="29" spans="1:20" ht="19.5" customHeight="1">
      <c r="A29" s="6"/>
      <c r="B29" s="2"/>
      <c r="C29" s="2"/>
      <c r="D29" s="1" t="s">
        <v>98</v>
      </c>
      <c r="E29" s="1"/>
      <c r="F29" s="3" t="str">
        <f>IF(ISBLANK(E29)=TRUE,"",CONVERT(E29,"m","ft"))</f>
        <v/>
      </c>
      <c r="G29" s="2"/>
      <c r="H29" s="2"/>
      <c r="I29" s="86"/>
      <c r="J29" s="86"/>
      <c r="K29" s="2"/>
      <c r="L29" s="2"/>
      <c r="M29" s="86"/>
      <c r="N29" s="2"/>
      <c r="O29" s="2"/>
      <c r="P29" s="1"/>
      <c r="Q29" s="101"/>
      <c r="S29" s="80"/>
    </row>
    <row r="30" spans="1:20" ht="19.5" customHeight="1">
      <c r="A30" s="6"/>
      <c r="B30" s="31"/>
      <c r="C30" s="31" t="s">
        <v>463</v>
      </c>
      <c r="D30" s="26" t="s">
        <v>436</v>
      </c>
      <c r="E30" s="26" t="s">
        <v>622</v>
      </c>
      <c r="F30" s="32" t="s">
        <v>442</v>
      </c>
      <c r="G30" s="31" t="s">
        <v>621</v>
      </c>
      <c r="H30" s="31"/>
      <c r="I30" s="31"/>
      <c r="J30" s="31"/>
      <c r="K30" s="31"/>
      <c r="L30" s="31"/>
      <c r="M30" s="31"/>
      <c r="N30" s="31"/>
      <c r="O30" s="31" t="s">
        <v>37</v>
      </c>
      <c r="P30" s="26" t="s">
        <v>779</v>
      </c>
      <c r="R30" s="83">
        <v>7.68</v>
      </c>
    </row>
    <row r="31" spans="1:20" ht="19.5" customHeight="1">
      <c r="A31" s="6"/>
      <c r="C31" s="2"/>
      <c r="D31" s="1"/>
      <c r="E31" s="1"/>
      <c r="F31" s="27"/>
      <c r="G31" s="3"/>
      <c r="H31" s="1"/>
      <c r="I31" s="1"/>
      <c r="J31" s="1"/>
      <c r="K31" s="6"/>
      <c r="O31" s="1"/>
      <c r="P31" s="1"/>
    </row>
    <row r="32" spans="1:20" ht="19.5" customHeight="1">
      <c r="A32" s="6"/>
      <c r="B32" s="2"/>
      <c r="C32" s="2"/>
      <c r="D32" s="1" t="s">
        <v>165</v>
      </c>
      <c r="E32" s="1"/>
      <c r="F32" s="3" t="str">
        <f>IF(ISBLANK(E32)=TRUE,"",CONVERT(E32,"m","ft"))</f>
        <v/>
      </c>
      <c r="G32" s="2"/>
      <c r="H32" s="2"/>
      <c r="I32" s="86"/>
      <c r="J32" s="86"/>
      <c r="K32" s="2"/>
      <c r="L32" s="2"/>
      <c r="M32" s="86"/>
      <c r="N32" s="2"/>
      <c r="O32" s="2"/>
      <c r="P32" s="1"/>
    </row>
    <row r="33" spans="1:19" ht="19.5" customHeight="1">
      <c r="A33" s="6"/>
      <c r="B33" s="31"/>
      <c r="C33" s="31"/>
      <c r="D33" s="26" t="s">
        <v>38</v>
      </c>
      <c r="E33" s="26"/>
      <c r="F33" s="32"/>
      <c r="G33" s="31"/>
      <c r="H33" s="31"/>
      <c r="I33" s="31"/>
      <c r="J33" s="31"/>
      <c r="K33" s="31"/>
      <c r="L33" s="31"/>
      <c r="M33" s="31"/>
      <c r="N33" s="31"/>
      <c r="O33" s="31"/>
      <c r="P33" s="26"/>
      <c r="Q33" s="80"/>
      <c r="S33" s="83"/>
    </row>
    <row r="34" spans="1:19" ht="19.5" customHeight="1">
      <c r="A34" s="6"/>
      <c r="B34" s="2"/>
      <c r="C34" s="2"/>
      <c r="D34" s="1"/>
      <c r="E34" s="1"/>
      <c r="F34" s="27"/>
      <c r="G34" s="3"/>
      <c r="H34" s="1"/>
      <c r="I34" s="1"/>
      <c r="J34" s="1"/>
      <c r="K34" s="6"/>
      <c r="L34" s="2"/>
      <c r="M34" s="2"/>
      <c r="N34" s="2"/>
      <c r="O34" s="2"/>
      <c r="P34" s="1"/>
    </row>
    <row r="35" spans="1:19" ht="19.5" customHeight="1">
      <c r="A35" s="6"/>
      <c r="B35" s="2"/>
      <c r="C35" s="2"/>
      <c r="D35" s="1" t="s">
        <v>99</v>
      </c>
      <c r="E35" s="1"/>
      <c r="F35" s="3" t="str">
        <f>IF(ISBLANK(E35)=TRUE,"",CONVERT(E35,"m","ft"))</f>
        <v/>
      </c>
      <c r="G35" s="1"/>
      <c r="H35" s="114" t="s">
        <v>174</v>
      </c>
      <c r="I35" s="115"/>
      <c r="J35" s="116"/>
      <c r="K35" s="114" t="s">
        <v>183</v>
      </c>
      <c r="L35" s="116"/>
      <c r="M35" s="114" t="s">
        <v>173</v>
      </c>
      <c r="N35" s="116"/>
      <c r="O35" s="1"/>
      <c r="P35" s="1"/>
    </row>
    <row r="36" spans="1:19" ht="19.5" customHeight="1">
      <c r="A36" s="6"/>
      <c r="B36" s="31">
        <v>1</v>
      </c>
      <c r="C36" s="31" t="s">
        <v>520</v>
      </c>
      <c r="D36" s="26" t="s">
        <v>437</v>
      </c>
      <c r="E36" s="26" t="s">
        <v>496</v>
      </c>
      <c r="F36" s="32" t="s">
        <v>456</v>
      </c>
      <c r="G36" s="81" t="s">
        <v>495</v>
      </c>
      <c r="H36" s="111" t="s">
        <v>394</v>
      </c>
      <c r="I36" s="112"/>
      <c r="J36" s="113"/>
      <c r="K36" s="114">
        <v>1</v>
      </c>
      <c r="L36" s="113"/>
      <c r="M36" s="111" t="s">
        <v>394</v>
      </c>
      <c r="N36" s="113"/>
      <c r="O36" s="82" t="s">
        <v>213</v>
      </c>
      <c r="P36" s="26" t="s">
        <v>792</v>
      </c>
      <c r="Q36" s="80"/>
      <c r="R36" s="83">
        <v>6.2</v>
      </c>
      <c r="S36" s="83"/>
    </row>
    <row r="37" spans="1:19" ht="19.5" customHeight="1">
      <c r="A37" s="6"/>
      <c r="B37" s="31">
        <v>2</v>
      </c>
      <c r="C37" s="31" t="s">
        <v>430</v>
      </c>
      <c r="D37" s="26" t="s">
        <v>392</v>
      </c>
      <c r="E37" s="26" t="s">
        <v>468</v>
      </c>
      <c r="F37" s="32" t="s">
        <v>513</v>
      </c>
      <c r="G37" s="81" t="s">
        <v>467</v>
      </c>
      <c r="H37" s="111" t="s">
        <v>394</v>
      </c>
      <c r="I37" s="112"/>
      <c r="J37" s="113"/>
      <c r="K37" s="111">
        <v>2</v>
      </c>
      <c r="L37" s="113"/>
      <c r="M37" s="111" t="s">
        <v>394</v>
      </c>
      <c r="N37" s="113"/>
      <c r="O37" s="82" t="s">
        <v>37</v>
      </c>
      <c r="P37" s="26" t="s">
        <v>514</v>
      </c>
      <c r="Q37" s="80"/>
      <c r="R37" s="83">
        <v>7.05</v>
      </c>
      <c r="S37" s="83"/>
    </row>
    <row r="38" spans="1:19" ht="19.5" customHeight="1">
      <c r="A38" s="6"/>
      <c r="B38" s="31">
        <v>3</v>
      </c>
      <c r="C38" s="31" t="s">
        <v>434</v>
      </c>
      <c r="D38" s="26" t="s">
        <v>377</v>
      </c>
      <c r="E38" s="26" t="s">
        <v>529</v>
      </c>
      <c r="F38" s="32" t="s">
        <v>450</v>
      </c>
      <c r="G38" s="81" t="s">
        <v>528</v>
      </c>
      <c r="H38" s="111" t="s">
        <v>394</v>
      </c>
      <c r="I38" s="112"/>
      <c r="J38" s="113"/>
      <c r="K38" s="111">
        <v>3</v>
      </c>
      <c r="L38" s="113"/>
      <c r="M38" s="111" t="s">
        <v>394</v>
      </c>
      <c r="N38" s="113"/>
      <c r="O38" s="82" t="s">
        <v>213</v>
      </c>
      <c r="P38" s="26" t="s">
        <v>292</v>
      </c>
      <c r="Q38" s="80"/>
      <c r="R38" s="83">
        <v>8.8000000000000007</v>
      </c>
      <c r="S38" s="83"/>
    </row>
    <row r="39" spans="1:19" ht="19.5" customHeight="1">
      <c r="A39" s="6"/>
      <c r="B39" s="31">
        <v>4</v>
      </c>
      <c r="C39" s="31" t="s">
        <v>484</v>
      </c>
      <c r="D39" s="26" t="s">
        <v>483</v>
      </c>
      <c r="E39" s="26" t="s">
        <v>570</v>
      </c>
      <c r="F39" s="32" t="s">
        <v>512</v>
      </c>
      <c r="G39" s="81" t="s">
        <v>569</v>
      </c>
      <c r="H39" s="111" t="s">
        <v>394</v>
      </c>
      <c r="I39" s="112"/>
      <c r="J39" s="113"/>
      <c r="K39" s="111">
        <v>4</v>
      </c>
      <c r="L39" s="113"/>
      <c r="M39" s="111" t="s">
        <v>394</v>
      </c>
      <c r="N39" s="113"/>
      <c r="O39" s="82" t="s">
        <v>212</v>
      </c>
      <c r="P39" s="26" t="s">
        <v>607</v>
      </c>
      <c r="Q39" s="80"/>
      <c r="S39" s="83">
        <v>9.1999999999999993</v>
      </c>
    </row>
    <row r="40" spans="1:19" ht="19.5" customHeight="1">
      <c r="A40" s="6"/>
      <c r="B40" s="31"/>
      <c r="C40" s="31"/>
      <c r="D40" s="26"/>
      <c r="E40" s="26"/>
      <c r="F40" s="32" t="s">
        <v>485</v>
      </c>
      <c r="G40" s="81"/>
      <c r="H40" s="111"/>
      <c r="I40" s="112"/>
      <c r="J40" s="113"/>
      <c r="K40" s="111"/>
      <c r="L40" s="113"/>
      <c r="M40" s="111"/>
      <c r="N40" s="113"/>
      <c r="O40" s="82"/>
      <c r="P40" s="26" t="s">
        <v>511</v>
      </c>
      <c r="Q40" s="80"/>
      <c r="S40" s="83"/>
    </row>
    <row r="41" spans="1:19" ht="19.5" customHeight="1">
      <c r="A41" s="6"/>
      <c r="B41" s="31">
        <v>5</v>
      </c>
      <c r="C41" s="31" t="s">
        <v>391</v>
      </c>
      <c r="D41" s="26" t="s">
        <v>380</v>
      </c>
      <c r="E41" s="26" t="s">
        <v>545</v>
      </c>
      <c r="F41" s="32" t="s">
        <v>561</v>
      </c>
      <c r="G41" s="81" t="s">
        <v>385</v>
      </c>
      <c r="H41" s="111" t="s">
        <v>394</v>
      </c>
      <c r="I41" s="112"/>
      <c r="J41" s="113"/>
      <c r="K41" s="111">
        <v>5</v>
      </c>
      <c r="L41" s="113"/>
      <c r="M41" s="111" t="s">
        <v>394</v>
      </c>
      <c r="N41" s="113"/>
      <c r="O41" s="82" t="s">
        <v>213</v>
      </c>
      <c r="P41" s="26" t="s">
        <v>562</v>
      </c>
      <c r="Q41" s="80"/>
      <c r="S41" s="83"/>
    </row>
    <row r="42" spans="1:19" ht="19.5" customHeight="1">
      <c r="A42" s="6"/>
      <c r="B42" s="31">
        <v>6</v>
      </c>
      <c r="C42" s="31" t="s">
        <v>515</v>
      </c>
      <c r="D42" s="26" t="s">
        <v>481</v>
      </c>
      <c r="E42" s="26" t="s">
        <v>574</v>
      </c>
      <c r="F42" s="32" t="s">
        <v>555</v>
      </c>
      <c r="G42" s="81" t="s">
        <v>573</v>
      </c>
      <c r="H42" s="111" t="s">
        <v>394</v>
      </c>
      <c r="I42" s="112"/>
      <c r="J42" s="113"/>
      <c r="K42" s="111">
        <v>6</v>
      </c>
      <c r="L42" s="113"/>
      <c r="M42" s="111" t="s">
        <v>394</v>
      </c>
      <c r="N42" s="113"/>
      <c r="O42" s="82" t="s">
        <v>37</v>
      </c>
      <c r="P42" s="26" t="s">
        <v>292</v>
      </c>
      <c r="Q42" s="80"/>
      <c r="R42" s="83">
        <v>7.2</v>
      </c>
      <c r="S42" s="83"/>
    </row>
    <row r="43" spans="1:19" ht="19.5" customHeight="1">
      <c r="A43" s="6"/>
      <c r="B43" s="31">
        <v>7</v>
      </c>
      <c r="C43" s="31" t="s">
        <v>307</v>
      </c>
      <c r="D43" s="26" t="s">
        <v>310</v>
      </c>
      <c r="E43" s="26" t="s">
        <v>572</v>
      </c>
      <c r="F43" s="32" t="s">
        <v>311</v>
      </c>
      <c r="G43" s="81" t="s">
        <v>571</v>
      </c>
      <c r="H43" s="111" t="s">
        <v>394</v>
      </c>
      <c r="I43" s="112"/>
      <c r="J43" s="113"/>
      <c r="K43" s="111">
        <v>7</v>
      </c>
      <c r="L43" s="113"/>
      <c r="M43" s="111" t="s">
        <v>394</v>
      </c>
      <c r="N43" s="113"/>
      <c r="O43" s="82" t="s">
        <v>309</v>
      </c>
      <c r="P43" s="26" t="s">
        <v>402</v>
      </c>
      <c r="Q43" s="80"/>
      <c r="R43" s="83">
        <v>9.35</v>
      </c>
      <c r="S43" s="83"/>
    </row>
    <row r="44" spans="1:19" ht="19.5" customHeight="1">
      <c r="A44" s="6"/>
      <c r="B44" s="31">
        <v>8</v>
      </c>
      <c r="C44" s="31" t="s">
        <v>517</v>
      </c>
      <c r="D44" s="26" t="s">
        <v>465</v>
      </c>
      <c r="E44" s="26" t="s">
        <v>620</v>
      </c>
      <c r="F44" s="32" t="s">
        <v>549</v>
      </c>
      <c r="G44" s="81" t="s">
        <v>619</v>
      </c>
      <c r="H44" s="111" t="s">
        <v>394</v>
      </c>
      <c r="I44" s="112"/>
      <c r="J44" s="113"/>
      <c r="K44" s="111">
        <v>8</v>
      </c>
      <c r="L44" s="113"/>
      <c r="M44" s="111" t="s">
        <v>394</v>
      </c>
      <c r="N44" s="113"/>
      <c r="O44" s="82" t="s">
        <v>196</v>
      </c>
      <c r="P44" s="26" t="s">
        <v>292</v>
      </c>
      <c r="Q44" s="80"/>
      <c r="R44" s="83">
        <v>7.9</v>
      </c>
      <c r="S44" s="83"/>
    </row>
    <row r="45" spans="1:19" ht="19.5" customHeight="1">
      <c r="A45" s="6"/>
      <c r="B45" s="31">
        <v>9</v>
      </c>
      <c r="C45" s="31" t="s">
        <v>518</v>
      </c>
      <c r="D45" s="26" t="s">
        <v>510</v>
      </c>
      <c r="E45" s="26" t="s">
        <v>624</v>
      </c>
      <c r="F45" s="32" t="s">
        <v>603</v>
      </c>
      <c r="G45" s="81" t="s">
        <v>623</v>
      </c>
      <c r="H45" s="111" t="s">
        <v>394</v>
      </c>
      <c r="I45" s="112"/>
      <c r="J45" s="113"/>
      <c r="K45" s="111">
        <v>9</v>
      </c>
      <c r="L45" s="113"/>
      <c r="M45" s="111" t="s">
        <v>394</v>
      </c>
      <c r="N45" s="113"/>
      <c r="O45" s="82" t="s">
        <v>37</v>
      </c>
      <c r="P45" s="26" t="s">
        <v>556</v>
      </c>
      <c r="Q45" s="80"/>
      <c r="R45" s="83">
        <v>10.15</v>
      </c>
      <c r="S45" s="83"/>
    </row>
    <row r="46" spans="1:19" ht="19.5" customHeight="1">
      <c r="A46" s="6"/>
      <c r="B46" s="31">
        <v>10</v>
      </c>
      <c r="C46" s="31" t="s">
        <v>592</v>
      </c>
      <c r="D46" s="26" t="s">
        <v>441</v>
      </c>
      <c r="E46" s="26" t="s">
        <v>633</v>
      </c>
      <c r="F46" s="32" t="s">
        <v>553</v>
      </c>
      <c r="G46" s="81" t="s">
        <v>632</v>
      </c>
      <c r="H46" s="111" t="s">
        <v>394</v>
      </c>
      <c r="I46" s="112"/>
      <c r="J46" s="113"/>
      <c r="K46" s="111">
        <v>10</v>
      </c>
      <c r="L46" s="113"/>
      <c r="M46" s="111" t="s">
        <v>394</v>
      </c>
      <c r="N46" s="113"/>
      <c r="O46" s="82" t="s">
        <v>37</v>
      </c>
      <c r="P46" s="26" t="s">
        <v>292</v>
      </c>
      <c r="Q46" s="80"/>
      <c r="R46" s="83">
        <v>6.6</v>
      </c>
      <c r="S46" s="83"/>
    </row>
    <row r="47" spans="1:19" ht="19.5" customHeight="1">
      <c r="A47" s="6"/>
      <c r="B47" s="31">
        <v>11</v>
      </c>
      <c r="C47" s="31" t="s">
        <v>598</v>
      </c>
      <c r="D47" s="26" t="s">
        <v>597</v>
      </c>
      <c r="E47" s="26" t="s">
        <v>638</v>
      </c>
      <c r="F47" s="32" t="s">
        <v>599</v>
      </c>
      <c r="G47" s="81" t="s">
        <v>637</v>
      </c>
      <c r="H47" s="111" t="s">
        <v>394</v>
      </c>
      <c r="I47" s="112"/>
      <c r="J47" s="113"/>
      <c r="K47" s="111">
        <v>11</v>
      </c>
      <c r="L47" s="113"/>
      <c r="M47" s="111" t="s">
        <v>394</v>
      </c>
      <c r="N47" s="113"/>
      <c r="O47" s="82" t="s">
        <v>213</v>
      </c>
      <c r="P47" s="26" t="s">
        <v>292</v>
      </c>
      <c r="Q47" s="80"/>
      <c r="R47" s="83">
        <v>6.58</v>
      </c>
      <c r="S47" s="83"/>
    </row>
    <row r="48" spans="1:19" ht="19.5" customHeight="1">
      <c r="A48" s="6"/>
      <c r="B48" s="31"/>
      <c r="C48" s="31" t="s">
        <v>593</v>
      </c>
      <c r="D48" s="26" t="s">
        <v>551</v>
      </c>
      <c r="E48" s="26" t="s">
        <v>730</v>
      </c>
      <c r="F48" s="32" t="s">
        <v>606</v>
      </c>
      <c r="G48" s="81" t="s">
        <v>729</v>
      </c>
      <c r="H48" s="114" t="s">
        <v>473</v>
      </c>
      <c r="I48" s="112"/>
      <c r="J48" s="113"/>
      <c r="K48" s="111" t="s">
        <v>394</v>
      </c>
      <c r="L48" s="113"/>
      <c r="M48" s="111" t="s">
        <v>394</v>
      </c>
      <c r="N48" s="113"/>
      <c r="O48" s="82" t="s">
        <v>37</v>
      </c>
      <c r="P48" s="26" t="s">
        <v>761</v>
      </c>
      <c r="Q48" s="80"/>
      <c r="R48" s="83">
        <v>9.5</v>
      </c>
      <c r="S48" s="83"/>
    </row>
    <row r="49" spans="1:19" ht="19.5" customHeight="1">
      <c r="A49" s="6"/>
      <c r="B49" s="31">
        <v>12</v>
      </c>
      <c r="C49" s="31" t="s">
        <v>478</v>
      </c>
      <c r="D49" s="26" t="s">
        <v>477</v>
      </c>
      <c r="E49" s="26" t="s">
        <v>736</v>
      </c>
      <c r="F49" s="32" t="s">
        <v>479</v>
      </c>
      <c r="G49" s="81" t="s">
        <v>735</v>
      </c>
      <c r="H49" s="111" t="s">
        <v>394</v>
      </c>
      <c r="I49" s="112"/>
      <c r="J49" s="113"/>
      <c r="K49" s="111" t="s">
        <v>394</v>
      </c>
      <c r="L49" s="113"/>
      <c r="M49" s="111">
        <v>1</v>
      </c>
      <c r="N49" s="113"/>
      <c r="O49" s="82" t="s">
        <v>212</v>
      </c>
      <c r="P49" s="26" t="s">
        <v>664</v>
      </c>
      <c r="Q49" s="80"/>
      <c r="R49" s="83">
        <v>7.2</v>
      </c>
      <c r="S49" s="83"/>
    </row>
    <row r="50" spans="1:19" ht="19.5" customHeight="1">
      <c r="A50" s="6"/>
      <c r="B50" s="31">
        <v>13</v>
      </c>
      <c r="C50" s="31" t="s">
        <v>591</v>
      </c>
      <c r="D50" s="26" t="s">
        <v>552</v>
      </c>
      <c r="E50" s="26" t="s">
        <v>738</v>
      </c>
      <c r="F50" s="32" t="s">
        <v>605</v>
      </c>
      <c r="G50" s="81" t="s">
        <v>737</v>
      </c>
      <c r="H50" s="111" t="s">
        <v>394</v>
      </c>
      <c r="I50" s="112"/>
      <c r="J50" s="113"/>
      <c r="K50" s="111">
        <v>12</v>
      </c>
      <c r="L50" s="113"/>
      <c r="M50" s="111" t="s">
        <v>394</v>
      </c>
      <c r="N50" s="113"/>
      <c r="O50" s="82" t="s">
        <v>37</v>
      </c>
      <c r="P50" s="26" t="s">
        <v>711</v>
      </c>
      <c r="Q50" s="80"/>
      <c r="R50" s="83">
        <v>7.55</v>
      </c>
      <c r="S50" s="83"/>
    </row>
    <row r="51" spans="1:19" ht="19.5" customHeight="1">
      <c r="A51" s="6"/>
      <c r="B51" s="31">
        <v>14</v>
      </c>
      <c r="C51" s="31" t="s">
        <v>516</v>
      </c>
      <c r="D51" s="26" t="s">
        <v>438</v>
      </c>
      <c r="E51" s="26" t="s">
        <v>747</v>
      </c>
      <c r="F51" s="32" t="s">
        <v>454</v>
      </c>
      <c r="G51" s="81" t="s">
        <v>746</v>
      </c>
      <c r="H51" s="111" t="s">
        <v>394</v>
      </c>
      <c r="I51" s="112"/>
      <c r="J51" s="113"/>
      <c r="K51" s="111">
        <v>13</v>
      </c>
      <c r="L51" s="113"/>
      <c r="M51" s="111" t="s">
        <v>394</v>
      </c>
      <c r="N51" s="113"/>
      <c r="O51" s="82" t="s">
        <v>213</v>
      </c>
      <c r="P51" s="26" t="s">
        <v>292</v>
      </c>
      <c r="Q51" s="80"/>
      <c r="R51" s="83">
        <v>5</v>
      </c>
      <c r="S51" s="83"/>
    </row>
    <row r="52" spans="1:19" ht="19.5" customHeight="1">
      <c r="A52" s="6"/>
      <c r="B52" s="31">
        <v>15</v>
      </c>
      <c r="C52" s="31" t="s">
        <v>698</v>
      </c>
      <c r="D52" s="26" t="s">
        <v>608</v>
      </c>
      <c r="E52" s="26" t="s">
        <v>628</v>
      </c>
      <c r="F52" s="32" t="s">
        <v>697</v>
      </c>
      <c r="G52" s="81" t="s">
        <v>627</v>
      </c>
      <c r="H52" s="111" t="s">
        <v>394</v>
      </c>
      <c r="I52" s="112"/>
      <c r="J52" s="113"/>
      <c r="K52" s="111" t="s">
        <v>394</v>
      </c>
      <c r="L52" s="113"/>
      <c r="M52" s="111">
        <v>2</v>
      </c>
      <c r="N52" s="113"/>
      <c r="O52" s="82" t="s">
        <v>122</v>
      </c>
      <c r="P52" s="26" t="s">
        <v>833</v>
      </c>
      <c r="Q52" s="80"/>
      <c r="R52" s="83">
        <v>8.1999999999999993</v>
      </c>
      <c r="S52" s="83"/>
    </row>
    <row r="53" spans="1:19" ht="19.5" customHeight="1">
      <c r="A53" s="6"/>
      <c r="B53" s="91"/>
      <c r="C53" s="2"/>
      <c r="D53" s="1"/>
      <c r="E53" s="1"/>
      <c r="F53" s="2"/>
      <c r="G53" s="3"/>
      <c r="H53" s="1"/>
      <c r="I53" s="1"/>
      <c r="J53" s="1"/>
      <c r="K53" s="6"/>
      <c r="L53" s="94"/>
      <c r="M53" s="94"/>
      <c r="N53" s="94"/>
      <c r="O53" s="91"/>
      <c r="P53" s="92"/>
      <c r="Q53" s="80"/>
      <c r="S53" s="83"/>
    </row>
    <row r="54" spans="1:19" ht="19.5" customHeight="1">
      <c r="A54" s="6"/>
      <c r="D54" s="1" t="s">
        <v>101</v>
      </c>
      <c r="F54" s="3" t="str">
        <f>IF(ISBLANK(E54)=TRUE,"",CONVERT(E54,"m","ft"))</f>
        <v/>
      </c>
    </row>
    <row r="55" spans="1:19" ht="19.5" customHeight="1">
      <c r="A55" s="6"/>
      <c r="B55" s="31">
        <v>1</v>
      </c>
      <c r="C55" s="31" t="s">
        <v>537</v>
      </c>
      <c r="D55" s="26" t="s">
        <v>536</v>
      </c>
      <c r="E55" s="26" t="s">
        <v>635</v>
      </c>
      <c r="F55" s="32" t="s">
        <v>538</v>
      </c>
      <c r="G55" s="81" t="s">
        <v>634</v>
      </c>
      <c r="H55" s="111"/>
      <c r="I55" s="112"/>
      <c r="J55" s="113"/>
      <c r="K55" s="111"/>
      <c r="L55" s="113"/>
      <c r="M55" s="111"/>
      <c r="N55" s="113"/>
      <c r="O55" s="82" t="s">
        <v>539</v>
      </c>
      <c r="P55" s="26" t="s">
        <v>455</v>
      </c>
      <c r="Q55" s="80"/>
      <c r="R55" s="83">
        <v>6.5</v>
      </c>
      <c r="S55" s="83"/>
    </row>
    <row r="56" spans="1:19" ht="19.5" customHeight="1">
      <c r="A56" s="6"/>
      <c r="B56" s="31">
        <v>2</v>
      </c>
      <c r="C56" s="31"/>
      <c r="D56" s="26" t="s">
        <v>611</v>
      </c>
      <c r="E56" s="26" t="s">
        <v>734</v>
      </c>
      <c r="F56" s="32" t="s">
        <v>323</v>
      </c>
      <c r="G56" s="81" t="s">
        <v>733</v>
      </c>
      <c r="H56" s="111"/>
      <c r="I56" s="112"/>
      <c r="J56" s="113"/>
      <c r="K56" s="111"/>
      <c r="L56" s="113"/>
      <c r="M56" s="111"/>
      <c r="N56" s="113"/>
      <c r="O56" s="82" t="s">
        <v>37</v>
      </c>
      <c r="P56" s="26" t="s">
        <v>612</v>
      </c>
      <c r="Q56" s="80"/>
      <c r="R56" s="83">
        <v>7.2</v>
      </c>
      <c r="S56" s="83"/>
    </row>
    <row r="57" spans="1:19" ht="19.5" customHeight="1">
      <c r="A57" s="6"/>
      <c r="B57" s="91"/>
      <c r="C57" s="2"/>
      <c r="D57" s="1"/>
      <c r="E57" s="1"/>
      <c r="F57" s="2"/>
      <c r="G57" s="3"/>
      <c r="H57" s="1"/>
      <c r="I57" s="1"/>
      <c r="J57" s="1"/>
      <c r="K57" s="91"/>
      <c r="L57" s="92"/>
      <c r="M57" s="91"/>
      <c r="N57" s="91"/>
      <c r="O57" s="1"/>
      <c r="P57" s="1"/>
      <c r="Q57" s="80"/>
    </row>
    <row r="58" spans="1:19" ht="19.5" customHeight="1">
      <c r="A58" s="6"/>
      <c r="B58" s="27"/>
      <c r="C58" s="2"/>
      <c r="D58" s="1" t="s">
        <v>203</v>
      </c>
      <c r="E58" s="1"/>
      <c r="F58" s="3" t="str">
        <f>IF(ISBLANK(E58)=TRUE,"",CONVERT(E58,"m","ft"))</f>
        <v/>
      </c>
      <c r="G58" s="2"/>
      <c r="H58" s="99"/>
      <c r="I58" s="99"/>
      <c r="J58" s="99"/>
      <c r="K58" s="99"/>
      <c r="L58" s="99"/>
      <c r="M58" s="99"/>
      <c r="N58" s="99"/>
      <c r="O58" s="2"/>
      <c r="P58" s="1"/>
    </row>
    <row r="59" spans="1:19" ht="19.5" customHeight="1">
      <c r="A59" s="6"/>
      <c r="B59" s="31"/>
      <c r="C59" s="31"/>
      <c r="D59" s="26" t="s">
        <v>38</v>
      </c>
      <c r="E59" s="26"/>
      <c r="F59" s="32"/>
      <c r="G59" s="81"/>
      <c r="H59" s="97"/>
      <c r="I59" s="100"/>
      <c r="J59" s="98"/>
      <c r="K59" s="97"/>
      <c r="L59" s="98"/>
      <c r="M59" s="97"/>
      <c r="N59" s="98"/>
      <c r="O59" s="82"/>
      <c r="P59" s="26"/>
    </row>
    <row r="60" spans="1:19" ht="19.5" customHeight="1">
      <c r="A60" s="6"/>
      <c r="B60" s="2"/>
      <c r="C60" s="2"/>
      <c r="D60" s="1"/>
      <c r="E60" s="1"/>
      <c r="F60" s="27"/>
      <c r="G60" s="3"/>
      <c r="H60" s="1"/>
      <c r="I60" s="1"/>
      <c r="J60" s="1"/>
      <c r="K60" s="86"/>
      <c r="L60" s="1"/>
      <c r="M60" s="86"/>
      <c r="N60" s="2"/>
      <c r="O60" s="1"/>
      <c r="P60" s="1"/>
    </row>
    <row r="61" spans="1:19" ht="19.5" customHeight="1">
      <c r="A61" s="6"/>
      <c r="B61" s="2"/>
      <c r="C61" s="2"/>
      <c r="D61" s="3" t="s">
        <v>102</v>
      </c>
      <c r="E61" s="1"/>
      <c r="F61" s="3" t="str">
        <f>IF(ISBLANK(+E61)=TRUE,"",CONVERT(+E61,"m","ft"))</f>
        <v/>
      </c>
      <c r="G61" s="2"/>
      <c r="H61" s="2"/>
      <c r="I61" s="2"/>
      <c r="J61" s="2"/>
      <c r="K61" s="2"/>
      <c r="L61" s="2"/>
      <c r="M61" s="2"/>
      <c r="N61" s="2"/>
      <c r="O61" s="2"/>
      <c r="P61" s="3"/>
    </row>
    <row r="62" spans="1:19" ht="19.5" customHeight="1">
      <c r="A62" s="6"/>
      <c r="B62" s="31">
        <v>1</v>
      </c>
      <c r="C62" s="31">
        <v>2019021345</v>
      </c>
      <c r="D62" s="26" t="s">
        <v>103</v>
      </c>
      <c r="E62" s="26" t="s">
        <v>188</v>
      </c>
      <c r="F62" s="32" t="s">
        <v>104</v>
      </c>
      <c r="G62" s="31" t="s">
        <v>105</v>
      </c>
      <c r="H62" s="87"/>
      <c r="I62" s="87"/>
      <c r="J62" s="87"/>
      <c r="K62" s="87"/>
      <c r="L62" s="87"/>
      <c r="M62" s="87"/>
      <c r="N62" s="31"/>
      <c r="O62" s="31" t="s">
        <v>106</v>
      </c>
      <c r="P62" s="26" t="s">
        <v>107</v>
      </c>
    </row>
    <row r="63" spans="1:19" ht="19.5" customHeight="1">
      <c r="A63" s="6"/>
      <c r="B63" s="31">
        <v>2</v>
      </c>
      <c r="C63" s="31">
        <v>2019081385</v>
      </c>
      <c r="D63" s="26" t="s">
        <v>108</v>
      </c>
      <c r="E63" s="26" t="s">
        <v>189</v>
      </c>
      <c r="F63" s="32" t="s">
        <v>104</v>
      </c>
      <c r="G63" s="31" t="s">
        <v>109</v>
      </c>
      <c r="H63" s="87"/>
      <c r="I63" s="87"/>
      <c r="J63" s="87"/>
      <c r="K63" s="87"/>
      <c r="L63" s="87"/>
      <c r="M63" s="87"/>
      <c r="N63" s="31"/>
      <c r="O63" s="31"/>
      <c r="P63" s="26" t="s">
        <v>110</v>
      </c>
    </row>
    <row r="64" spans="1:19" ht="19.5" customHeight="1">
      <c r="A64" s="6"/>
      <c r="B64" s="31">
        <v>3</v>
      </c>
      <c r="C64" s="31">
        <v>2019101199</v>
      </c>
      <c r="D64" s="26" t="s">
        <v>111</v>
      </c>
      <c r="E64" s="26"/>
      <c r="F64" s="32" t="s">
        <v>112</v>
      </c>
      <c r="G64" s="31" t="s">
        <v>113</v>
      </c>
      <c r="H64" s="87"/>
      <c r="I64" s="87"/>
      <c r="J64" s="87"/>
      <c r="K64" s="87"/>
      <c r="L64" s="87"/>
      <c r="M64" s="87"/>
      <c r="N64" s="31"/>
      <c r="O64" s="31" t="s">
        <v>106</v>
      </c>
      <c r="P64" s="26"/>
    </row>
    <row r="65" spans="1:16" ht="19.5" customHeight="1">
      <c r="A65" s="6"/>
      <c r="B65" s="31">
        <v>4</v>
      </c>
      <c r="C65" s="31">
        <v>2022011043</v>
      </c>
      <c r="D65" s="26" t="s">
        <v>114</v>
      </c>
      <c r="E65" s="26" t="s">
        <v>115</v>
      </c>
      <c r="F65" s="32" t="s">
        <v>116</v>
      </c>
      <c r="G65" s="31" t="s">
        <v>117</v>
      </c>
      <c r="H65" s="87"/>
      <c r="I65" s="87"/>
      <c r="J65" s="87"/>
      <c r="K65" s="87"/>
      <c r="L65" s="87"/>
      <c r="M65" s="87"/>
      <c r="N65" s="31"/>
      <c r="O65" s="31" t="s">
        <v>96</v>
      </c>
      <c r="P65" s="26" t="s">
        <v>100</v>
      </c>
    </row>
    <row r="66" spans="1:16" ht="19.5" customHeight="1">
      <c r="A66" s="6"/>
      <c r="B66" s="31">
        <v>5</v>
      </c>
      <c r="C66" s="31">
        <v>2022021006</v>
      </c>
      <c r="D66" s="26" t="s">
        <v>118</v>
      </c>
      <c r="E66" s="26" t="s">
        <v>119</v>
      </c>
      <c r="F66" s="32" t="s">
        <v>120</v>
      </c>
      <c r="G66" s="31" t="s">
        <v>121</v>
      </c>
      <c r="H66" s="87"/>
      <c r="I66" s="87"/>
      <c r="J66" s="87"/>
      <c r="K66" s="87"/>
      <c r="L66" s="87"/>
      <c r="M66" s="87"/>
      <c r="N66" s="31"/>
      <c r="O66" s="31" t="s">
        <v>122</v>
      </c>
      <c r="P66" s="26" t="s">
        <v>32</v>
      </c>
    </row>
    <row r="67" spans="1:16" ht="19.5" customHeight="1">
      <c r="A67" s="6"/>
      <c r="B67" s="31">
        <v>6</v>
      </c>
      <c r="C67" s="31">
        <v>2022051288</v>
      </c>
      <c r="D67" s="26" t="s">
        <v>123</v>
      </c>
      <c r="E67" s="26" t="s">
        <v>138</v>
      </c>
      <c r="F67" s="32" t="s">
        <v>104</v>
      </c>
      <c r="G67" s="31" t="s">
        <v>124</v>
      </c>
      <c r="H67" s="87"/>
      <c r="I67" s="87"/>
      <c r="J67" s="87"/>
      <c r="K67" s="87"/>
      <c r="L67" s="87"/>
      <c r="M67" s="87"/>
      <c r="N67" s="31"/>
      <c r="O67" s="31" t="s">
        <v>125</v>
      </c>
      <c r="P67" s="26" t="s">
        <v>110</v>
      </c>
    </row>
    <row r="68" spans="1:16" ht="19.5" customHeight="1">
      <c r="A68" s="6"/>
      <c r="B68" s="31">
        <v>7</v>
      </c>
      <c r="C68" s="31">
        <v>2022122144</v>
      </c>
      <c r="D68" s="26" t="s">
        <v>141</v>
      </c>
      <c r="E68" s="26" t="s">
        <v>142</v>
      </c>
      <c r="F68" s="32"/>
      <c r="G68" s="31" t="s">
        <v>144</v>
      </c>
      <c r="H68" s="87"/>
      <c r="I68" s="87"/>
      <c r="J68" s="87"/>
      <c r="K68" s="87"/>
      <c r="L68" s="87"/>
      <c r="M68" s="87"/>
      <c r="N68" s="31"/>
      <c r="O68" s="31" t="s">
        <v>143</v>
      </c>
      <c r="P68" s="26"/>
    </row>
    <row r="69" spans="1:16" ht="19.5" customHeight="1">
      <c r="A69" s="6"/>
      <c r="B69" s="31">
        <v>8</v>
      </c>
      <c r="C69" s="31">
        <v>2023011142</v>
      </c>
      <c r="D69" s="26" t="s">
        <v>146</v>
      </c>
      <c r="E69" s="26" t="s">
        <v>157</v>
      </c>
      <c r="F69" s="32" t="s">
        <v>147</v>
      </c>
      <c r="G69" s="31" t="s">
        <v>148</v>
      </c>
      <c r="H69" s="87"/>
      <c r="I69" s="87"/>
      <c r="J69" s="87"/>
      <c r="K69" s="87"/>
      <c r="L69" s="87"/>
      <c r="M69" s="87"/>
      <c r="N69" s="31"/>
      <c r="O69" s="31" t="s">
        <v>149</v>
      </c>
      <c r="P69" s="26"/>
    </row>
    <row r="70" spans="1:16" ht="19.5" customHeight="1">
      <c r="A70" s="6"/>
      <c r="B70" s="31">
        <v>9</v>
      </c>
      <c r="C70" s="31">
        <v>2023021272</v>
      </c>
      <c r="D70" s="26" t="s">
        <v>153</v>
      </c>
      <c r="E70" s="26" t="s">
        <v>154</v>
      </c>
      <c r="F70" s="32"/>
      <c r="G70" s="31" t="s">
        <v>155</v>
      </c>
      <c r="H70" s="87"/>
      <c r="I70" s="87"/>
      <c r="J70" s="87"/>
      <c r="K70" s="87"/>
      <c r="L70" s="87"/>
      <c r="M70" s="87"/>
      <c r="N70" s="31"/>
      <c r="O70" s="31" t="s">
        <v>156</v>
      </c>
      <c r="P70" s="26"/>
    </row>
    <row r="71" spans="1:16" ht="19.5" customHeight="1">
      <c r="A71" s="6"/>
      <c r="B71" s="31">
        <v>10</v>
      </c>
      <c r="C71" s="31"/>
      <c r="D71" s="26" t="s">
        <v>161</v>
      </c>
      <c r="E71" s="26" t="s">
        <v>164</v>
      </c>
      <c r="F71" s="32"/>
      <c r="G71" s="31" t="s">
        <v>162</v>
      </c>
      <c r="H71" s="87"/>
      <c r="I71" s="87"/>
      <c r="J71" s="87"/>
      <c r="K71" s="87"/>
      <c r="L71" s="87"/>
      <c r="M71" s="87"/>
      <c r="N71" s="31"/>
      <c r="O71" s="31" t="s">
        <v>53</v>
      </c>
      <c r="P71" s="26"/>
    </row>
    <row r="72" spans="1:16" ht="19.5" customHeight="1">
      <c r="A72" s="6"/>
      <c r="B72" s="31"/>
      <c r="C72" s="31"/>
      <c r="D72" s="26" t="s">
        <v>160</v>
      </c>
      <c r="E72" s="26" t="s">
        <v>163</v>
      </c>
      <c r="F72" s="32"/>
      <c r="G72" s="31"/>
      <c r="H72" s="87"/>
      <c r="I72" s="87"/>
      <c r="J72" s="87"/>
      <c r="K72" s="87"/>
      <c r="L72" s="87"/>
      <c r="M72" s="87"/>
      <c r="N72" s="31"/>
      <c r="O72" s="31"/>
      <c r="P72" s="26"/>
    </row>
    <row r="73" spans="1:16" ht="19.5" customHeight="1">
      <c r="A73" s="6"/>
      <c r="B73" s="31">
        <v>11</v>
      </c>
      <c r="C73" s="31">
        <v>2023081276</v>
      </c>
      <c r="D73" s="26" t="s">
        <v>167</v>
      </c>
      <c r="E73" s="26" t="s">
        <v>172</v>
      </c>
      <c r="F73" s="32" t="s">
        <v>168</v>
      </c>
      <c r="G73" s="31" t="s">
        <v>171</v>
      </c>
      <c r="H73" s="87"/>
      <c r="I73" s="87"/>
      <c r="J73" s="87"/>
      <c r="K73" s="87"/>
      <c r="L73" s="87"/>
      <c r="M73" s="87"/>
      <c r="N73" s="31"/>
      <c r="O73" s="31" t="s">
        <v>169</v>
      </c>
      <c r="P73" s="26" t="s">
        <v>170</v>
      </c>
    </row>
    <row r="74" spans="1:16" ht="19.5" customHeight="1">
      <c r="A74" s="6"/>
      <c r="B74" s="31">
        <v>12</v>
      </c>
      <c r="C74" s="31"/>
      <c r="D74" s="26" t="s">
        <v>177</v>
      </c>
      <c r="E74" s="26" t="s">
        <v>181</v>
      </c>
      <c r="F74" s="32" t="s">
        <v>178</v>
      </c>
      <c r="G74" s="31" t="s">
        <v>182</v>
      </c>
      <c r="H74" s="87"/>
      <c r="I74" s="87"/>
      <c r="J74" s="87"/>
      <c r="K74" s="87"/>
      <c r="L74" s="87"/>
      <c r="M74" s="87"/>
      <c r="N74" s="31"/>
      <c r="O74" s="31" t="s">
        <v>179</v>
      </c>
      <c r="P74" s="26" t="s">
        <v>180</v>
      </c>
    </row>
    <row r="75" spans="1:16" ht="19.5" customHeight="1">
      <c r="A75" s="6"/>
      <c r="B75" s="31">
        <v>13</v>
      </c>
      <c r="C75" s="31">
        <v>2023111066</v>
      </c>
      <c r="D75" s="26" t="s">
        <v>184</v>
      </c>
      <c r="E75" s="26" t="s">
        <v>185</v>
      </c>
      <c r="F75" s="32" t="s">
        <v>104</v>
      </c>
      <c r="G75" s="31" t="s">
        <v>186</v>
      </c>
      <c r="H75" s="87"/>
      <c r="I75" s="87"/>
      <c r="J75" s="87"/>
      <c r="K75" s="87"/>
      <c r="L75" s="87"/>
      <c r="M75" s="87"/>
      <c r="N75" s="31"/>
      <c r="O75" s="31" t="s">
        <v>187</v>
      </c>
      <c r="P75" s="26"/>
    </row>
    <row r="76" spans="1:16" ht="20.25" customHeight="1">
      <c r="B76" s="31">
        <v>14</v>
      </c>
      <c r="C76" s="31"/>
      <c r="D76" s="26" t="s">
        <v>191</v>
      </c>
      <c r="E76" s="26" t="s">
        <v>193</v>
      </c>
      <c r="F76" s="32" t="s">
        <v>104</v>
      </c>
      <c r="G76" s="31" t="s">
        <v>194</v>
      </c>
      <c r="H76" s="87"/>
      <c r="I76" s="87"/>
      <c r="J76" s="87"/>
      <c r="K76" s="87"/>
      <c r="L76" s="87"/>
      <c r="M76" s="87"/>
      <c r="N76" s="31"/>
      <c r="O76" s="31" t="s">
        <v>192</v>
      </c>
      <c r="P76" s="26" t="s">
        <v>107</v>
      </c>
    </row>
    <row r="77" spans="1:16" ht="19.5" customHeight="1">
      <c r="A77" s="6"/>
      <c r="B77" s="31">
        <v>15</v>
      </c>
      <c r="C77" s="31">
        <v>2024051224</v>
      </c>
      <c r="D77" s="26" t="s">
        <v>205</v>
      </c>
      <c r="E77" s="26" t="s">
        <v>207</v>
      </c>
      <c r="F77" s="32"/>
      <c r="G77" s="31" t="s">
        <v>206</v>
      </c>
      <c r="H77" s="87"/>
      <c r="I77" s="87"/>
      <c r="J77" s="87"/>
      <c r="K77" s="87"/>
      <c r="L77" s="87"/>
      <c r="M77" s="87"/>
      <c r="N77" s="31"/>
      <c r="O77" s="31" t="s">
        <v>187</v>
      </c>
      <c r="P77" s="26"/>
    </row>
    <row r="78" spans="1:16" ht="20.25" customHeight="1">
      <c r="B78" s="31">
        <v>16</v>
      </c>
      <c r="C78" s="31">
        <v>2024051370</v>
      </c>
      <c r="D78" s="26" t="s">
        <v>208</v>
      </c>
      <c r="E78" s="26" t="s">
        <v>210</v>
      </c>
      <c r="F78" s="32" t="s">
        <v>209</v>
      </c>
      <c r="G78" s="31" t="s">
        <v>211</v>
      </c>
      <c r="H78" s="87"/>
      <c r="I78" s="87"/>
      <c r="J78" s="87"/>
      <c r="K78" s="87"/>
      <c r="L78" s="87"/>
      <c r="M78" s="87"/>
      <c r="N78" s="31"/>
      <c r="O78" s="31" t="s">
        <v>37</v>
      </c>
      <c r="P78" s="26" t="s">
        <v>197</v>
      </c>
    </row>
    <row r="79" spans="1:16" ht="20.25" customHeight="1">
      <c r="B79" s="31">
        <v>17</v>
      </c>
      <c r="C79" s="31">
        <v>2024061310</v>
      </c>
      <c r="D79" s="26" t="s">
        <v>218</v>
      </c>
      <c r="E79" s="26" t="s">
        <v>219</v>
      </c>
      <c r="F79" s="32" t="s">
        <v>220</v>
      </c>
      <c r="G79" s="31" t="s">
        <v>215</v>
      </c>
      <c r="H79" s="87"/>
      <c r="I79" s="87"/>
      <c r="J79" s="87"/>
      <c r="K79" s="87"/>
      <c r="L79" s="87"/>
      <c r="M79" s="87"/>
      <c r="N79" s="31"/>
      <c r="O79" s="31" t="s">
        <v>33</v>
      </c>
      <c r="P79" s="26" t="s">
        <v>3</v>
      </c>
    </row>
    <row r="80" spans="1:16" ht="20.25" customHeight="1">
      <c r="B80" s="31">
        <v>18</v>
      </c>
      <c r="C80" s="31" t="s">
        <v>252</v>
      </c>
      <c r="D80" s="26" t="s">
        <v>222</v>
      </c>
      <c r="E80" s="26" t="s">
        <v>232</v>
      </c>
      <c r="F80" s="32" t="s">
        <v>223</v>
      </c>
      <c r="G80" s="31" t="s">
        <v>231</v>
      </c>
      <c r="H80" s="87"/>
      <c r="I80" s="87"/>
      <c r="J80" s="87"/>
      <c r="K80" s="87"/>
      <c r="L80" s="87"/>
      <c r="M80" s="87"/>
      <c r="N80" s="31"/>
      <c r="O80" s="31" t="s">
        <v>37</v>
      </c>
      <c r="P80" s="26" t="s">
        <v>225</v>
      </c>
    </row>
    <row r="81" spans="2:18" ht="20.25" customHeight="1">
      <c r="B81" s="31">
        <v>19</v>
      </c>
      <c r="C81" s="31" t="s">
        <v>235</v>
      </c>
      <c r="D81" s="26" t="s">
        <v>228</v>
      </c>
      <c r="E81" s="26" t="s">
        <v>237</v>
      </c>
      <c r="F81" s="32" t="s">
        <v>229</v>
      </c>
      <c r="G81" s="31" t="s">
        <v>236</v>
      </c>
      <c r="H81" s="87"/>
      <c r="I81" s="87"/>
      <c r="J81" s="87"/>
      <c r="K81" s="87"/>
      <c r="L81" s="87"/>
      <c r="M81" s="87"/>
      <c r="N81" s="31"/>
      <c r="O81" s="31" t="s">
        <v>37</v>
      </c>
      <c r="P81" s="26" t="s">
        <v>238</v>
      </c>
    </row>
    <row r="82" spans="2:18" ht="20.25" customHeight="1">
      <c r="B82" s="31">
        <v>20</v>
      </c>
      <c r="C82" s="31" t="s">
        <v>242</v>
      </c>
      <c r="D82" s="26" t="s">
        <v>240</v>
      </c>
      <c r="E82" s="26" t="s">
        <v>253</v>
      </c>
      <c r="F82" s="32" t="s">
        <v>241</v>
      </c>
      <c r="G82" s="31" t="s">
        <v>243</v>
      </c>
      <c r="H82" s="87"/>
      <c r="I82" s="87"/>
      <c r="J82" s="87"/>
      <c r="K82" s="87"/>
      <c r="L82" s="87"/>
      <c r="M82" s="87"/>
      <c r="N82" s="31"/>
      <c r="O82" s="31" t="s">
        <v>213</v>
      </c>
      <c r="P82" s="26" t="s">
        <v>254</v>
      </c>
    </row>
    <row r="83" spans="2:18" ht="20.25" customHeight="1">
      <c r="B83" s="31">
        <v>21</v>
      </c>
      <c r="C83" s="31" t="s">
        <v>239</v>
      </c>
      <c r="D83" s="26" t="s">
        <v>233</v>
      </c>
      <c r="E83" s="26" t="s">
        <v>261</v>
      </c>
      <c r="F83" s="32" t="s">
        <v>246</v>
      </c>
      <c r="G83" s="31" t="s">
        <v>234</v>
      </c>
      <c r="H83" s="87"/>
      <c r="I83" s="87"/>
      <c r="J83" s="87"/>
      <c r="K83" s="87"/>
      <c r="L83" s="87"/>
      <c r="M83" s="87"/>
      <c r="N83" s="31"/>
      <c r="O83" s="31" t="s">
        <v>221</v>
      </c>
      <c r="P83" s="26" t="s">
        <v>262</v>
      </c>
    </row>
    <row r="84" spans="2:18" ht="20.25" customHeight="1">
      <c r="B84" s="31">
        <v>22</v>
      </c>
      <c r="C84" s="31" t="s">
        <v>266</v>
      </c>
      <c r="D84" s="26" t="s">
        <v>263</v>
      </c>
      <c r="E84" s="26" t="s">
        <v>268</v>
      </c>
      <c r="F84" s="32" t="s">
        <v>264</v>
      </c>
      <c r="G84" s="31" t="s">
        <v>267</v>
      </c>
      <c r="H84" s="87"/>
      <c r="I84" s="87"/>
      <c r="J84" s="87"/>
      <c r="K84" s="87"/>
      <c r="L84" s="87"/>
      <c r="M84" s="87"/>
      <c r="N84" s="31"/>
      <c r="O84" s="31" t="s">
        <v>37</v>
      </c>
      <c r="P84" s="26" t="s">
        <v>32</v>
      </c>
    </row>
    <row r="85" spans="2:18" ht="20.25" customHeight="1">
      <c r="B85" s="31">
        <v>23</v>
      </c>
      <c r="C85" s="31" t="s">
        <v>260</v>
      </c>
      <c r="D85" s="26" t="s">
        <v>259</v>
      </c>
      <c r="E85" s="26" t="s">
        <v>271</v>
      </c>
      <c r="F85" s="32" t="s">
        <v>269</v>
      </c>
      <c r="G85" s="31" t="s">
        <v>265</v>
      </c>
      <c r="H85" s="87"/>
      <c r="I85" s="87"/>
      <c r="J85" s="87"/>
      <c r="K85" s="87"/>
      <c r="L85" s="87"/>
      <c r="M85" s="87"/>
      <c r="N85" s="31"/>
      <c r="O85" s="31" t="s">
        <v>224</v>
      </c>
      <c r="P85" s="26" t="s">
        <v>272</v>
      </c>
    </row>
    <row r="86" spans="2:18" ht="20.25" customHeight="1">
      <c r="B86" s="31">
        <v>24</v>
      </c>
      <c r="C86" s="31" t="s">
        <v>227</v>
      </c>
      <c r="D86" s="26" t="s">
        <v>226</v>
      </c>
      <c r="E86" s="26" t="s">
        <v>273</v>
      </c>
      <c r="F86" s="32" t="s">
        <v>248</v>
      </c>
      <c r="G86" s="31" t="s">
        <v>230</v>
      </c>
      <c r="H86" s="87"/>
      <c r="I86" s="87"/>
      <c r="J86" s="87"/>
      <c r="K86" s="87"/>
      <c r="L86" s="87"/>
      <c r="M86" s="87"/>
      <c r="N86" s="31"/>
      <c r="O86" s="31" t="s">
        <v>221</v>
      </c>
      <c r="P86" s="26" t="s">
        <v>274</v>
      </c>
    </row>
    <row r="87" spans="2:18" ht="20.25" customHeight="1">
      <c r="B87" s="31">
        <v>25</v>
      </c>
      <c r="C87" s="31" t="s">
        <v>289</v>
      </c>
      <c r="D87" s="26" t="s">
        <v>275</v>
      </c>
      <c r="E87" s="26" t="s">
        <v>276</v>
      </c>
      <c r="F87" s="32" t="s">
        <v>270</v>
      </c>
      <c r="G87" s="31" t="s">
        <v>277</v>
      </c>
      <c r="H87" s="87"/>
      <c r="I87" s="87"/>
      <c r="J87" s="87"/>
      <c r="K87" s="87"/>
      <c r="L87" s="87"/>
      <c r="M87" s="87"/>
      <c r="N87" s="31"/>
      <c r="O87" s="31" t="s">
        <v>37</v>
      </c>
      <c r="P87" s="26" t="s">
        <v>197</v>
      </c>
    </row>
    <row r="88" spans="2:18" ht="20.25" customHeight="1">
      <c r="B88" s="31">
        <v>26</v>
      </c>
      <c r="C88" s="31" t="s">
        <v>290</v>
      </c>
      <c r="D88" s="26" t="s">
        <v>283</v>
      </c>
      <c r="E88" s="26" t="s">
        <v>282</v>
      </c>
      <c r="F88" s="32" t="s">
        <v>284</v>
      </c>
      <c r="G88" s="31" t="s">
        <v>281</v>
      </c>
      <c r="H88" s="87"/>
      <c r="I88" s="87"/>
      <c r="J88" s="87"/>
      <c r="K88" s="87"/>
      <c r="L88" s="87"/>
      <c r="M88" s="87"/>
      <c r="N88" s="31"/>
      <c r="O88" s="31" t="s">
        <v>279</v>
      </c>
      <c r="P88" s="26" t="s">
        <v>197</v>
      </c>
    </row>
    <row r="89" spans="2:18" ht="20.25" customHeight="1">
      <c r="B89" s="31">
        <v>27</v>
      </c>
      <c r="C89" s="31" t="s">
        <v>368</v>
      </c>
      <c r="D89" s="26" t="s">
        <v>317</v>
      </c>
      <c r="E89" s="26" t="s">
        <v>387</v>
      </c>
      <c r="F89" s="32" t="s">
        <v>291</v>
      </c>
      <c r="G89" s="31" t="s">
        <v>386</v>
      </c>
      <c r="H89" s="87"/>
      <c r="I89" s="87"/>
      <c r="J89" s="87"/>
      <c r="K89" s="87"/>
      <c r="L89" s="87"/>
      <c r="M89" s="87"/>
      <c r="N89" s="31"/>
      <c r="O89" s="31" t="s">
        <v>37</v>
      </c>
      <c r="P89" s="26" t="s">
        <v>197</v>
      </c>
    </row>
    <row r="90" spans="2:18" ht="20.25" customHeight="1">
      <c r="B90" s="31">
        <v>28</v>
      </c>
      <c r="C90" s="31" t="s">
        <v>654</v>
      </c>
      <c r="D90" s="26" t="s">
        <v>653</v>
      </c>
      <c r="E90" s="26" t="s">
        <v>731</v>
      </c>
      <c r="F90" s="32" t="s">
        <v>655</v>
      </c>
      <c r="G90" s="31" t="s">
        <v>732</v>
      </c>
      <c r="H90" s="87"/>
      <c r="I90" s="87"/>
      <c r="J90" s="87"/>
      <c r="K90" s="87"/>
      <c r="L90" s="87"/>
      <c r="M90" s="87"/>
      <c r="N90" s="31"/>
      <c r="O90" s="31" t="s">
        <v>452</v>
      </c>
      <c r="P90" s="26" t="s">
        <v>656</v>
      </c>
      <c r="R90" s="83">
        <v>4.2</v>
      </c>
    </row>
    <row r="91" spans="2:18" ht="20.25" customHeight="1">
      <c r="B91" s="31">
        <v>29</v>
      </c>
      <c r="C91" s="31"/>
      <c r="D91" s="26" t="s">
        <v>748</v>
      </c>
      <c r="E91" s="26" t="s">
        <v>750</v>
      </c>
      <c r="F91" s="32"/>
      <c r="G91" s="31" t="s">
        <v>749</v>
      </c>
      <c r="H91" s="87"/>
      <c r="I91" s="87"/>
      <c r="J91" s="87"/>
      <c r="K91" s="87"/>
      <c r="L91" s="87"/>
      <c r="M91" s="87"/>
      <c r="N91" s="31"/>
      <c r="O91" s="31"/>
      <c r="P91" s="26"/>
    </row>
    <row r="92" spans="2:18" ht="20.25" customHeight="1">
      <c r="B92" s="31">
        <v>30</v>
      </c>
      <c r="C92" s="31" t="s">
        <v>432</v>
      </c>
      <c r="D92" s="26" t="s">
        <v>378</v>
      </c>
      <c r="E92" s="26" t="s">
        <v>754</v>
      </c>
      <c r="F92" s="32" t="s">
        <v>379</v>
      </c>
      <c r="G92" s="31" t="s">
        <v>469</v>
      </c>
      <c r="H92" s="87"/>
      <c r="I92" s="87"/>
      <c r="J92" s="87"/>
      <c r="K92" s="87"/>
      <c r="L92" s="87"/>
      <c r="M92" s="87"/>
      <c r="N92" s="31"/>
      <c r="O92" s="31" t="s">
        <v>213</v>
      </c>
      <c r="P92" s="26" t="s">
        <v>793</v>
      </c>
    </row>
    <row r="93" spans="2:18" ht="15" customHeight="1">
      <c r="B93" s="105"/>
    </row>
    <row r="94" spans="2:18" ht="15" customHeight="1">
      <c r="B94" s="105"/>
    </row>
    <row r="95" spans="2:18" ht="15" customHeight="1">
      <c r="B95" s="105"/>
    </row>
    <row r="96" spans="2:18" ht="15" customHeight="1">
      <c r="B96" s="105"/>
    </row>
    <row r="97" spans="2:2" ht="15" customHeight="1">
      <c r="B97" s="105"/>
    </row>
    <row r="98" spans="2:2" ht="15" customHeight="1">
      <c r="B98" s="105"/>
    </row>
    <row r="99" spans="2:2" ht="15" customHeight="1">
      <c r="B99" s="105"/>
    </row>
    <row r="100" spans="2:2" ht="15" customHeight="1">
      <c r="B100" s="105"/>
    </row>
    <row r="101" spans="2:2" ht="15" customHeight="1">
      <c r="B101" s="105"/>
    </row>
    <row r="102" spans="2:2" ht="15" customHeight="1">
      <c r="B102" s="105"/>
    </row>
    <row r="103" spans="2:2" ht="15" customHeight="1">
      <c r="B103" s="105"/>
    </row>
    <row r="104" spans="2:2" ht="15" customHeight="1">
      <c r="B104" s="105"/>
    </row>
  </sheetData>
  <mergeCells count="60">
    <mergeCell ref="H45:J45"/>
    <mergeCell ref="K45:L45"/>
    <mergeCell ref="M45:N45"/>
    <mergeCell ref="K43:L43"/>
    <mergeCell ref="M43:N43"/>
    <mergeCell ref="H44:J44"/>
    <mergeCell ref="K44:L44"/>
    <mergeCell ref="M44:N44"/>
    <mergeCell ref="H42:J42"/>
    <mergeCell ref="K42:L42"/>
    <mergeCell ref="M42:N42"/>
    <mergeCell ref="H43:J43"/>
    <mergeCell ref="H38:J38"/>
    <mergeCell ref="K38:L38"/>
    <mergeCell ref="M38:N38"/>
    <mergeCell ref="H41:J41"/>
    <mergeCell ref="K41:L41"/>
    <mergeCell ref="M41:N41"/>
    <mergeCell ref="H39:J39"/>
    <mergeCell ref="K39:L39"/>
    <mergeCell ref="M39:N39"/>
    <mergeCell ref="H40:J40"/>
    <mergeCell ref="K40:L40"/>
    <mergeCell ref="M40:N40"/>
    <mergeCell ref="H35:J35"/>
    <mergeCell ref="K35:L35"/>
    <mergeCell ref="M35:N35"/>
    <mergeCell ref="H37:J37"/>
    <mergeCell ref="K37:L37"/>
    <mergeCell ref="M37:N37"/>
    <mergeCell ref="H36:J36"/>
    <mergeCell ref="K36:L36"/>
    <mergeCell ref="M36:N36"/>
    <mergeCell ref="H47:J47"/>
    <mergeCell ref="K47:L47"/>
    <mergeCell ref="M47:N47"/>
    <mergeCell ref="H46:J46"/>
    <mergeCell ref="K46:L46"/>
    <mergeCell ref="M46:N46"/>
    <mergeCell ref="H50:J50"/>
    <mergeCell ref="K50:L50"/>
    <mergeCell ref="M50:N50"/>
    <mergeCell ref="H48:J48"/>
    <mergeCell ref="K48:L48"/>
    <mergeCell ref="M48:N48"/>
    <mergeCell ref="H49:J49"/>
    <mergeCell ref="K49:L49"/>
    <mergeCell ref="M49:N49"/>
    <mergeCell ref="H51:J51"/>
    <mergeCell ref="K51:L51"/>
    <mergeCell ref="M51:N51"/>
    <mergeCell ref="H56:J56"/>
    <mergeCell ref="K56:L56"/>
    <mergeCell ref="M56:N56"/>
    <mergeCell ref="H55:J55"/>
    <mergeCell ref="K55:L55"/>
    <mergeCell ref="M55:N55"/>
    <mergeCell ref="H52:J52"/>
    <mergeCell ref="K52:L52"/>
    <mergeCell ref="M52:N52"/>
  </mergeCells>
  <conditionalFormatting sqref="D34">
    <cfRule type="duplicateValues" dxfId="266" priority="3795"/>
    <cfRule type="duplicateValues" dxfId="265" priority="3796"/>
  </conditionalFormatting>
  <conditionalFormatting sqref="D58:D59">
    <cfRule type="duplicateValues" dxfId="264" priority="125747"/>
  </conditionalFormatting>
  <conditionalFormatting sqref="D59">
    <cfRule type="duplicateValues" dxfId="263" priority="125749"/>
    <cfRule type="duplicateValues" dxfId="262" priority="125750"/>
    <cfRule type="duplicateValues" dxfId="261" priority="125751"/>
    <cfRule type="duplicateValues" dxfId="260" priority="125752"/>
    <cfRule type="duplicateValues" dxfId="259" priority="125753"/>
    <cfRule type="duplicateValues" dxfId="258" priority="125754"/>
    <cfRule type="duplicateValues" dxfId="257" priority="125755"/>
    <cfRule type="duplicateValues" dxfId="256" priority="125756"/>
    <cfRule type="duplicateValues" dxfId="255" priority="125757"/>
  </conditionalFormatting>
  <conditionalFormatting sqref="D60">
    <cfRule type="duplicateValues" dxfId="254" priority="6066"/>
  </conditionalFormatting>
  <conditionalFormatting sqref="D34">
    <cfRule type="duplicateValues" dxfId="253" priority="3297"/>
  </conditionalFormatting>
  <conditionalFormatting sqref="D31">
    <cfRule type="duplicateValues" dxfId="252" priority="844"/>
  </conditionalFormatting>
  <conditionalFormatting sqref="D23">
    <cfRule type="duplicateValues" dxfId="251" priority="747"/>
  </conditionalFormatting>
  <conditionalFormatting sqref="D37">
    <cfRule type="duplicateValues" dxfId="250" priority="474"/>
  </conditionalFormatting>
  <conditionalFormatting sqref="D37">
    <cfRule type="duplicateValues" dxfId="249" priority="458"/>
    <cfRule type="duplicateValues" dxfId="248" priority="459"/>
    <cfRule type="duplicateValues" dxfId="247" priority="460"/>
    <cfRule type="duplicateValues" dxfId="246" priority="461"/>
    <cfRule type="duplicateValues" dxfId="245" priority="462"/>
    <cfRule type="duplicateValues" dxfId="244" priority="463"/>
    <cfRule type="duplicateValues" dxfId="243" priority="464"/>
    <cfRule type="duplicateValues" dxfId="242" priority="465"/>
    <cfRule type="duplicateValues" dxfId="241" priority="466"/>
    <cfRule type="duplicateValues" dxfId="240" priority="467"/>
    <cfRule type="duplicateValues" dxfId="239" priority="468"/>
    <cfRule type="duplicateValues" dxfId="238" priority="469"/>
    <cfRule type="duplicateValues" dxfId="237" priority="470"/>
  </conditionalFormatting>
  <conditionalFormatting sqref="D38:D43">
    <cfRule type="duplicateValues" dxfId="236" priority="430"/>
  </conditionalFormatting>
  <conditionalFormatting sqref="D38:D43">
    <cfRule type="duplicateValues" dxfId="235" priority="417"/>
    <cfRule type="duplicateValues" dxfId="234" priority="418"/>
    <cfRule type="duplicateValues" dxfId="233" priority="419"/>
    <cfRule type="duplicateValues" dxfId="232" priority="420"/>
    <cfRule type="duplicateValues" dxfId="231" priority="421"/>
    <cfRule type="duplicateValues" dxfId="230" priority="422"/>
    <cfRule type="duplicateValues" dxfId="229" priority="423"/>
    <cfRule type="duplicateValues" dxfId="228" priority="424"/>
    <cfRule type="duplicateValues" dxfId="227" priority="425"/>
    <cfRule type="duplicateValues" dxfId="226" priority="426"/>
    <cfRule type="duplicateValues" dxfId="225" priority="427"/>
    <cfRule type="duplicateValues" dxfId="224" priority="428"/>
    <cfRule type="duplicateValues" dxfId="223" priority="429"/>
  </conditionalFormatting>
  <conditionalFormatting sqref="D39:D43">
    <cfRule type="duplicateValues" dxfId="222" priority="362"/>
  </conditionalFormatting>
  <conditionalFormatting sqref="D39:D43">
    <cfRule type="duplicateValues" dxfId="221" priority="349"/>
    <cfRule type="duplicateValues" dxfId="220" priority="350"/>
    <cfRule type="duplicateValues" dxfId="219" priority="351"/>
    <cfRule type="duplicateValues" dxfId="218" priority="352"/>
    <cfRule type="duplicateValues" dxfId="217" priority="353"/>
    <cfRule type="duplicateValues" dxfId="216" priority="354"/>
    <cfRule type="duplicateValues" dxfId="215" priority="355"/>
    <cfRule type="duplicateValues" dxfId="214" priority="356"/>
    <cfRule type="duplicateValues" dxfId="213" priority="357"/>
    <cfRule type="duplicateValues" dxfId="212" priority="358"/>
    <cfRule type="duplicateValues" dxfId="211" priority="359"/>
    <cfRule type="duplicateValues" dxfId="210" priority="360"/>
    <cfRule type="duplicateValues" dxfId="209" priority="361"/>
  </conditionalFormatting>
  <conditionalFormatting sqref="D39:D43">
    <cfRule type="duplicateValues" dxfId="208" priority="337"/>
    <cfRule type="duplicateValues" dxfId="207" priority="338"/>
    <cfRule type="duplicateValues" dxfId="206" priority="339"/>
    <cfRule type="duplicateValues" dxfId="205" priority="340"/>
    <cfRule type="duplicateValues" dxfId="204" priority="341"/>
    <cfRule type="duplicateValues" dxfId="203" priority="342"/>
    <cfRule type="duplicateValues" dxfId="202" priority="343"/>
    <cfRule type="duplicateValues" dxfId="201" priority="344"/>
    <cfRule type="duplicateValues" dxfId="200" priority="345"/>
    <cfRule type="duplicateValues" dxfId="199" priority="346"/>
    <cfRule type="duplicateValues" dxfId="198" priority="347"/>
    <cfRule type="duplicateValues" dxfId="197" priority="348"/>
  </conditionalFormatting>
  <conditionalFormatting sqref="D39:D40 D42:D43">
    <cfRule type="duplicateValues" dxfId="196" priority="307"/>
  </conditionalFormatting>
  <conditionalFormatting sqref="D39">
    <cfRule type="duplicateValues" dxfId="195" priority="297"/>
  </conditionalFormatting>
  <conditionalFormatting sqref="D39">
    <cfRule type="duplicateValues" dxfId="194" priority="284"/>
    <cfRule type="duplicateValues" dxfId="193" priority="285"/>
    <cfRule type="duplicateValues" dxfId="192" priority="286"/>
    <cfRule type="duplicateValues" dxfId="191" priority="287"/>
    <cfRule type="duplicateValues" dxfId="190" priority="288"/>
    <cfRule type="duplicateValues" dxfId="189" priority="289"/>
    <cfRule type="duplicateValues" dxfId="188" priority="290"/>
    <cfRule type="duplicateValues" dxfId="187" priority="291"/>
    <cfRule type="duplicateValues" dxfId="186" priority="292"/>
    <cfRule type="duplicateValues" dxfId="185" priority="293"/>
    <cfRule type="duplicateValues" dxfId="184" priority="294"/>
    <cfRule type="duplicateValues" dxfId="183" priority="295"/>
    <cfRule type="duplicateValues" dxfId="182" priority="296"/>
  </conditionalFormatting>
  <conditionalFormatting sqref="D40 D42:D43">
    <cfRule type="duplicateValues" dxfId="181" priority="283"/>
  </conditionalFormatting>
  <conditionalFormatting sqref="D40 D42:D43">
    <cfRule type="duplicateValues" dxfId="180" priority="270"/>
    <cfRule type="duplicateValues" dxfId="179" priority="271"/>
    <cfRule type="duplicateValues" dxfId="178" priority="272"/>
    <cfRule type="duplicateValues" dxfId="177" priority="273"/>
    <cfRule type="duplicateValues" dxfId="176" priority="274"/>
    <cfRule type="duplicateValues" dxfId="175" priority="275"/>
    <cfRule type="duplicateValues" dxfId="174" priority="276"/>
    <cfRule type="duplicateValues" dxfId="173" priority="277"/>
    <cfRule type="duplicateValues" dxfId="172" priority="278"/>
    <cfRule type="duplicateValues" dxfId="171" priority="279"/>
    <cfRule type="duplicateValues" dxfId="170" priority="280"/>
    <cfRule type="duplicateValues" dxfId="169" priority="281"/>
    <cfRule type="duplicateValues" dxfId="168" priority="282"/>
  </conditionalFormatting>
  <conditionalFormatting sqref="D44:D45">
    <cfRule type="duplicateValues" dxfId="167" priority="232"/>
  </conditionalFormatting>
  <conditionalFormatting sqref="D44:D45">
    <cfRule type="duplicateValues" dxfId="166" priority="219"/>
    <cfRule type="duplicateValues" dxfId="165" priority="220"/>
    <cfRule type="duplicateValues" dxfId="164" priority="221"/>
    <cfRule type="duplicateValues" dxfId="163" priority="222"/>
    <cfRule type="duplicateValues" dxfId="162" priority="223"/>
    <cfRule type="duplicateValues" dxfId="161" priority="224"/>
    <cfRule type="duplicateValues" dxfId="160" priority="225"/>
    <cfRule type="duplicateValues" dxfId="159" priority="226"/>
    <cfRule type="duplicateValues" dxfId="158" priority="227"/>
    <cfRule type="duplicateValues" dxfId="157" priority="228"/>
    <cfRule type="duplicateValues" dxfId="156" priority="229"/>
    <cfRule type="duplicateValues" dxfId="155" priority="230"/>
    <cfRule type="duplicateValues" dxfId="154" priority="231"/>
  </conditionalFormatting>
  <conditionalFormatting sqref="D44:D45">
    <cfRule type="duplicateValues" dxfId="153" priority="193"/>
    <cfRule type="duplicateValues" dxfId="152" priority="194"/>
    <cfRule type="duplicateValues" dxfId="151" priority="195"/>
    <cfRule type="duplicateValues" dxfId="150" priority="196"/>
    <cfRule type="duplicateValues" dxfId="149" priority="197"/>
    <cfRule type="duplicateValues" dxfId="148" priority="198"/>
    <cfRule type="duplicateValues" dxfId="147" priority="199"/>
    <cfRule type="duplicateValues" dxfId="146" priority="200"/>
    <cfRule type="duplicateValues" dxfId="145" priority="201"/>
    <cfRule type="duplicateValues" dxfId="144" priority="202"/>
    <cfRule type="duplicateValues" dxfId="143" priority="203"/>
    <cfRule type="duplicateValues" dxfId="142" priority="204"/>
  </conditionalFormatting>
  <conditionalFormatting sqref="D28">
    <cfRule type="duplicateValues" dxfId="141" priority="111"/>
  </conditionalFormatting>
  <conditionalFormatting sqref="D56:D57">
    <cfRule type="duplicateValues" dxfId="140" priority="104"/>
  </conditionalFormatting>
  <conditionalFormatting sqref="D51 D53">
    <cfRule type="duplicateValues" dxfId="139" priority="94"/>
  </conditionalFormatting>
  <conditionalFormatting sqref="D48:D51 D53">
    <cfRule type="duplicateValues" dxfId="138" priority="79"/>
  </conditionalFormatting>
  <conditionalFormatting sqref="D56">
    <cfRule type="duplicateValues" dxfId="137" priority="26"/>
  </conditionalFormatting>
  <conditionalFormatting sqref="D56">
    <cfRule type="duplicateValues" dxfId="136" priority="13"/>
    <cfRule type="duplicateValues" dxfId="135" priority="14"/>
    <cfRule type="duplicateValues" dxfId="134" priority="15"/>
    <cfRule type="duplicateValues" dxfId="133" priority="16"/>
    <cfRule type="duplicateValues" dxfId="132" priority="17"/>
    <cfRule type="duplicateValues" dxfId="131" priority="18"/>
    <cfRule type="duplicateValues" dxfId="130" priority="19"/>
    <cfRule type="duplicateValues" dxfId="129" priority="20"/>
    <cfRule type="duplicateValues" dxfId="128" priority="21"/>
    <cfRule type="duplicateValues" dxfId="127" priority="22"/>
    <cfRule type="duplicateValues" dxfId="126" priority="23"/>
    <cfRule type="duplicateValues" dxfId="125" priority="24"/>
    <cfRule type="duplicateValues" dxfId="124" priority="25"/>
  </conditionalFormatting>
  <conditionalFormatting sqref="D56">
    <cfRule type="duplicateValues" dxfId="123" priority="1"/>
    <cfRule type="duplicateValues" dxfId="122" priority="2"/>
    <cfRule type="duplicateValues" dxfId="121" priority="3"/>
    <cfRule type="duplicateValues" dxfId="120" priority="4"/>
    <cfRule type="duplicateValues" dxfId="119" priority="5"/>
    <cfRule type="duplicateValues" dxfId="118" priority="6"/>
    <cfRule type="duplicateValues" dxfId="117" priority="7"/>
    <cfRule type="duplicateValues" dxfId="116" priority="8"/>
    <cfRule type="duplicateValues" dxfId="115" priority="9"/>
    <cfRule type="duplicateValues" dxfId="114" priority="10"/>
    <cfRule type="duplicateValues" dxfId="113" priority="11"/>
    <cfRule type="duplicateValues" dxfId="112" priority="12"/>
  </conditionalFormatting>
  <conditionalFormatting sqref="D55:D57 D47">
    <cfRule type="duplicateValues" dxfId="111" priority="153905"/>
  </conditionalFormatting>
  <conditionalFormatting sqref="D56:D57 D47">
    <cfRule type="duplicateValues" dxfId="110" priority="153935"/>
  </conditionalFormatting>
  <conditionalFormatting sqref="D55:D57 D46:D47">
    <cfRule type="duplicateValues" dxfId="109" priority="153937"/>
  </conditionalFormatting>
  <conditionalFormatting sqref="D36:D45 D48:D51 D53">
    <cfRule type="duplicateValues" dxfId="108" priority="154063"/>
  </conditionalFormatting>
  <conditionalFormatting sqref="D38:D45 D48:D51 D53">
    <cfRule type="duplicateValues" dxfId="107" priority="154099"/>
  </conditionalFormatting>
  <conditionalFormatting sqref="D42:D45 D48:D51 D53">
    <cfRule type="duplicateValues" dxfId="106" priority="154144"/>
  </conditionalFormatting>
  <conditionalFormatting sqref="D44:D45 D42 D48:D51 D53">
    <cfRule type="duplicateValues" dxfId="105" priority="154189"/>
  </conditionalFormatting>
  <conditionalFormatting sqref="D44:D45 D48:D51 D53">
    <cfRule type="duplicateValues" dxfId="104" priority="154193"/>
  </conditionalFormatting>
  <conditionalFormatting sqref="D45 D48:D51 D53">
    <cfRule type="duplicateValues" dxfId="103" priority="154196"/>
  </conditionalFormatting>
  <conditionalFormatting sqref="D49:D51 D53">
    <cfRule type="duplicateValues" dxfId="102" priority="154226"/>
  </conditionalFormatting>
  <conditionalFormatting sqref="D50:D51 D53">
    <cfRule type="duplicateValues" dxfId="101" priority="154228"/>
  </conditionalFormatting>
  <conditionalFormatting sqref="D48:D51">
    <cfRule type="duplicateValues" dxfId="100" priority="154231"/>
  </conditionalFormatting>
  <conditionalFormatting sqref="D48:D51">
    <cfRule type="duplicateValues" dxfId="99" priority="154233"/>
    <cfRule type="duplicateValues" dxfId="98" priority="154234"/>
    <cfRule type="duplicateValues" dxfId="97" priority="154235"/>
    <cfRule type="duplicateValues" dxfId="96" priority="154236"/>
    <cfRule type="duplicateValues" dxfId="95" priority="154237"/>
    <cfRule type="duplicateValues" dxfId="94" priority="154238"/>
    <cfRule type="duplicateValues" dxfId="93" priority="154239"/>
    <cfRule type="duplicateValues" dxfId="92" priority="154240"/>
    <cfRule type="duplicateValues" dxfId="91" priority="154241"/>
    <cfRule type="duplicateValues" dxfId="90" priority="154242"/>
    <cfRule type="duplicateValues" dxfId="89" priority="154243"/>
    <cfRule type="duplicateValues" dxfId="88" priority="154244"/>
    <cfRule type="duplicateValues" dxfId="87" priority="154245"/>
  </conditionalFormatting>
  <conditionalFormatting sqref="D48:D51">
    <cfRule type="duplicateValues" dxfId="86" priority="154259"/>
    <cfRule type="duplicateValues" dxfId="85" priority="154260"/>
    <cfRule type="duplicateValues" dxfId="84" priority="154261"/>
    <cfRule type="duplicateValues" dxfId="83" priority="154262"/>
    <cfRule type="duplicateValues" dxfId="82" priority="154263"/>
    <cfRule type="duplicateValues" dxfId="81" priority="154264"/>
    <cfRule type="duplicateValues" dxfId="80" priority="154265"/>
    <cfRule type="duplicateValues" dxfId="79" priority="154266"/>
    <cfRule type="duplicateValues" dxfId="78" priority="154267"/>
    <cfRule type="duplicateValues" dxfId="77" priority="154268"/>
    <cfRule type="duplicateValues" dxfId="76" priority="154269"/>
    <cfRule type="duplicateValues" dxfId="75" priority="154270"/>
  </conditionalFormatting>
  <conditionalFormatting sqref="D36:D37">
    <cfRule type="duplicateValues" dxfId="74" priority="154276"/>
  </conditionalFormatting>
  <conditionalFormatting sqref="D36:D37">
    <cfRule type="duplicateValues" dxfId="73" priority="154277"/>
    <cfRule type="duplicateValues" dxfId="72" priority="154278"/>
    <cfRule type="duplicateValues" dxfId="71" priority="154279"/>
    <cfRule type="duplicateValues" dxfId="70" priority="154280"/>
    <cfRule type="duplicateValues" dxfId="69" priority="154281"/>
    <cfRule type="duplicateValues" dxfId="68" priority="154282"/>
    <cfRule type="duplicateValues" dxfId="67" priority="154283"/>
    <cfRule type="duplicateValues" dxfId="66" priority="154284"/>
    <cfRule type="duplicateValues" dxfId="65" priority="154285"/>
    <cfRule type="duplicateValues" dxfId="64" priority="154286"/>
    <cfRule type="duplicateValues" dxfId="63" priority="154287"/>
    <cfRule type="duplicateValues" dxfId="62" priority="154288"/>
    <cfRule type="duplicateValues" dxfId="61" priority="154289"/>
  </conditionalFormatting>
  <conditionalFormatting sqref="D55:D57 D52 D46:D47">
    <cfRule type="duplicateValues" dxfId="60" priority="154468"/>
  </conditionalFormatting>
  <conditionalFormatting sqref="D55:D57 D52 D46:D47">
    <cfRule type="duplicateValues" dxfId="59" priority="154471"/>
    <cfRule type="duplicateValues" dxfId="58" priority="154472"/>
    <cfRule type="duplicateValues" dxfId="57" priority="154473"/>
    <cfRule type="duplicateValues" dxfId="56" priority="154474"/>
    <cfRule type="duplicateValues" dxfId="55" priority="154475"/>
    <cfRule type="duplicateValues" dxfId="54" priority="154476"/>
    <cfRule type="duplicateValues" dxfId="53" priority="154477"/>
    <cfRule type="duplicateValues" dxfId="52" priority="154478"/>
    <cfRule type="duplicateValues" dxfId="51" priority="154479"/>
    <cfRule type="duplicateValues" dxfId="50" priority="154480"/>
    <cfRule type="duplicateValues" dxfId="49" priority="154481"/>
    <cfRule type="duplicateValues" dxfId="48" priority="154482"/>
    <cfRule type="duplicateValues" dxfId="47" priority="154483"/>
  </conditionalFormatting>
  <conditionalFormatting sqref="D55:D57 D52 D46:D47">
    <cfRule type="duplicateValues" dxfId="46" priority="154510"/>
    <cfRule type="duplicateValues" dxfId="45" priority="154511"/>
    <cfRule type="duplicateValues" dxfId="44" priority="154512"/>
    <cfRule type="duplicateValues" dxfId="43" priority="154513"/>
    <cfRule type="duplicateValues" dxfId="42" priority="154514"/>
    <cfRule type="duplicateValues" dxfId="41" priority="154515"/>
    <cfRule type="duplicateValues" dxfId="40" priority="154516"/>
    <cfRule type="duplicateValues" dxfId="39" priority="154517"/>
    <cfRule type="duplicateValues" dxfId="38" priority="154518"/>
    <cfRule type="duplicateValues" dxfId="37" priority="154519"/>
    <cfRule type="duplicateValues" dxfId="36" priority="154520"/>
    <cfRule type="duplicateValues" dxfId="35" priority="154521"/>
  </conditionalFormatting>
  <conditionalFormatting sqref="D55 D52 D46:D47">
    <cfRule type="duplicateValues" dxfId="34" priority="154546"/>
  </conditionalFormatting>
  <conditionalFormatting sqref="D55 D52 D46:D47">
    <cfRule type="duplicateValues" dxfId="33" priority="154549"/>
    <cfRule type="duplicateValues" dxfId="32" priority="154550"/>
    <cfRule type="duplicateValues" dxfId="31" priority="154551"/>
    <cfRule type="duplicateValues" dxfId="30" priority="154552"/>
    <cfRule type="duplicateValues" dxfId="29" priority="154553"/>
    <cfRule type="duplicateValues" dxfId="28" priority="154554"/>
    <cfRule type="duplicateValues" dxfId="27" priority="154555"/>
    <cfRule type="duplicateValues" dxfId="26" priority="154556"/>
    <cfRule type="duplicateValues" dxfId="25" priority="154557"/>
    <cfRule type="duplicateValues" dxfId="24" priority="154558"/>
    <cfRule type="duplicateValues" dxfId="23" priority="154559"/>
    <cfRule type="duplicateValues" dxfId="22" priority="154560"/>
    <cfRule type="duplicateValues" dxfId="21" priority="154561"/>
  </conditionalFormatting>
  <conditionalFormatting sqref="D55 D52 D46:D47">
    <cfRule type="duplicateValues" dxfId="20" priority="154588"/>
    <cfRule type="duplicateValues" dxfId="19" priority="154589"/>
    <cfRule type="duplicateValues" dxfId="18" priority="154590"/>
    <cfRule type="duplicateValues" dxfId="17" priority="154591"/>
    <cfRule type="duplicateValues" dxfId="16" priority="154592"/>
    <cfRule type="duplicateValues" dxfId="15" priority="154593"/>
    <cfRule type="duplicateValues" dxfId="14" priority="154594"/>
    <cfRule type="duplicateValues" dxfId="13" priority="154595"/>
    <cfRule type="duplicateValues" dxfId="12" priority="154596"/>
    <cfRule type="duplicateValues" dxfId="11" priority="154597"/>
    <cfRule type="duplicateValues" dxfId="10" priority="154598"/>
    <cfRule type="duplicateValues" dxfId="9" priority="154599"/>
  </conditionalFormatting>
  <pageMargins left="0" right="0" top="0" bottom="0" header="0" footer="0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4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558</v>
      </c>
      <c r="D7" s="1" t="s">
        <v>557</v>
      </c>
      <c r="E7" s="1" t="s">
        <v>488</v>
      </c>
      <c r="F7" s="2" t="s">
        <v>301</v>
      </c>
      <c r="G7" s="3" t="s">
        <v>559</v>
      </c>
      <c r="H7" s="1" t="s">
        <v>560</v>
      </c>
      <c r="I7" s="1" t="s">
        <v>96</v>
      </c>
      <c r="J7" s="1" t="s">
        <v>585</v>
      </c>
      <c r="K7" s="6"/>
      <c r="L7" s="6"/>
    </row>
    <row r="8" spans="1:12" ht="19.5" customHeight="1">
      <c r="A8" s="6"/>
      <c r="B8" s="27">
        <v>2</v>
      </c>
      <c r="C8" s="2" t="s">
        <v>564</v>
      </c>
      <c r="D8" s="1" t="s">
        <v>563</v>
      </c>
      <c r="E8" s="1" t="s">
        <v>488</v>
      </c>
      <c r="F8" s="27">
        <v>1700</v>
      </c>
      <c r="G8" s="3" t="s">
        <v>567</v>
      </c>
      <c r="H8" s="1" t="s">
        <v>566</v>
      </c>
      <c r="I8" s="1" t="s">
        <v>565</v>
      </c>
      <c r="J8" s="1" t="s">
        <v>158</v>
      </c>
      <c r="K8" s="6"/>
      <c r="L8" s="6"/>
    </row>
    <row r="9" spans="1:12" ht="19.5" customHeight="1">
      <c r="A9" s="6"/>
      <c r="B9" s="27">
        <v>3</v>
      </c>
      <c r="C9" s="2" t="s">
        <v>349</v>
      </c>
      <c r="D9" s="1" t="s">
        <v>348</v>
      </c>
      <c r="E9" s="1" t="s">
        <v>488</v>
      </c>
      <c r="F9" s="2">
        <v>2300</v>
      </c>
      <c r="G9" s="3" t="s">
        <v>350</v>
      </c>
      <c r="H9" s="1" t="s">
        <v>351</v>
      </c>
      <c r="I9" s="1" t="s">
        <v>352</v>
      </c>
      <c r="J9" s="1" t="s">
        <v>714</v>
      </c>
      <c r="K9" s="6"/>
      <c r="L9" s="6"/>
    </row>
    <row r="10" spans="1:12" ht="19.5" customHeight="1">
      <c r="A10" s="6"/>
      <c r="B10" s="27">
        <v>4</v>
      </c>
      <c r="C10" s="2" t="s">
        <v>666</v>
      </c>
      <c r="D10" s="1" t="s">
        <v>451</v>
      </c>
      <c r="E10" s="1" t="s">
        <v>447</v>
      </c>
      <c r="F10" s="2">
        <v>1200</v>
      </c>
      <c r="G10" s="3" t="s">
        <v>667</v>
      </c>
      <c r="H10" s="1" t="s">
        <v>668</v>
      </c>
      <c r="I10" s="1" t="s">
        <v>362</v>
      </c>
      <c r="J10" s="1" t="s">
        <v>665</v>
      </c>
      <c r="K10" s="6"/>
      <c r="L10" s="6"/>
    </row>
    <row r="11" spans="1:12" ht="19.5" customHeight="1">
      <c r="A11" s="6"/>
      <c r="B11" s="27">
        <v>5</v>
      </c>
      <c r="C11" s="2" t="s">
        <v>507</v>
      </c>
      <c r="D11" s="1" t="s">
        <v>506</v>
      </c>
      <c r="E11" s="1" t="s">
        <v>447</v>
      </c>
      <c r="F11" s="27">
        <v>1300</v>
      </c>
      <c r="G11" s="3" t="s">
        <v>508</v>
      </c>
      <c r="H11" s="1" t="s">
        <v>828</v>
      </c>
      <c r="I11" s="1" t="s">
        <v>509</v>
      </c>
      <c r="J11" s="1" t="s">
        <v>829</v>
      </c>
      <c r="K11" s="6"/>
      <c r="L11" s="6"/>
    </row>
    <row r="12" spans="1:12" ht="19.5" customHeight="1">
      <c r="A12" s="6"/>
      <c r="B12" s="27">
        <v>6</v>
      </c>
      <c r="C12" s="2" t="s">
        <v>765</v>
      </c>
      <c r="D12" s="1" t="s">
        <v>764</v>
      </c>
      <c r="E12" s="1" t="s">
        <v>318</v>
      </c>
      <c r="F12" s="27" t="s">
        <v>834</v>
      </c>
      <c r="G12" s="3" t="s">
        <v>766</v>
      </c>
      <c r="H12" s="1" t="s">
        <v>767</v>
      </c>
      <c r="I12" s="1" t="s">
        <v>768</v>
      </c>
      <c r="J12" s="1" t="s">
        <v>158</v>
      </c>
      <c r="K12" s="6"/>
      <c r="L12" s="6"/>
    </row>
    <row r="13" spans="1:12" ht="19.5" customHeight="1">
      <c r="A13" s="6"/>
      <c r="B13" s="27">
        <v>7</v>
      </c>
      <c r="C13" s="2"/>
      <c r="D13" s="1" t="s">
        <v>819</v>
      </c>
      <c r="E13" s="1" t="s">
        <v>318</v>
      </c>
      <c r="F13" s="2"/>
      <c r="G13" s="3" t="s">
        <v>820</v>
      </c>
      <c r="H13" s="1" t="s">
        <v>821</v>
      </c>
      <c r="I13" s="1" t="s">
        <v>280</v>
      </c>
      <c r="J13" s="1" t="s">
        <v>822</v>
      </c>
      <c r="K13" s="6"/>
      <c r="L13" s="6"/>
    </row>
    <row r="14" spans="1:12" ht="19.5" customHeight="1">
      <c r="A14" s="6"/>
      <c r="B14" s="27">
        <v>8</v>
      </c>
      <c r="C14" s="2"/>
      <c r="D14" s="1" t="s">
        <v>830</v>
      </c>
      <c r="E14" s="1" t="s">
        <v>318</v>
      </c>
      <c r="F14" s="2"/>
      <c r="G14" s="3" t="s">
        <v>831</v>
      </c>
      <c r="H14" s="1" t="s">
        <v>832</v>
      </c>
      <c r="I14" s="1" t="s">
        <v>190</v>
      </c>
      <c r="J14" s="1" t="s">
        <v>158</v>
      </c>
      <c r="K14" s="6"/>
      <c r="L14" s="6"/>
    </row>
    <row r="15" spans="1:12" ht="19.5" customHeight="1">
      <c r="A15" s="6"/>
      <c r="B15" s="27">
        <v>9</v>
      </c>
      <c r="C15" s="2" t="s">
        <v>721</v>
      </c>
      <c r="D15" s="1" t="s">
        <v>720</v>
      </c>
      <c r="E15" s="1" t="s">
        <v>719</v>
      </c>
      <c r="F15" s="2"/>
      <c r="G15" s="3" t="s">
        <v>724</v>
      </c>
      <c r="H15" s="1" t="s">
        <v>722</v>
      </c>
      <c r="I15" s="1" t="s">
        <v>53</v>
      </c>
      <c r="J15" s="1" t="s">
        <v>723</v>
      </c>
      <c r="K15" s="6"/>
      <c r="L15" s="6"/>
    </row>
    <row r="16" spans="1:12" ht="19.5" customHeight="1">
      <c r="A16" s="6"/>
      <c r="B16" s="27">
        <v>10</v>
      </c>
      <c r="C16" s="2" t="s">
        <v>823</v>
      </c>
      <c r="D16" s="1" t="s">
        <v>824</v>
      </c>
      <c r="E16" s="1" t="s">
        <v>681</v>
      </c>
      <c r="F16" s="2"/>
      <c r="G16" s="3" t="s">
        <v>825</v>
      </c>
      <c r="H16" s="1" t="s">
        <v>826</v>
      </c>
      <c r="I16" s="1" t="s">
        <v>53</v>
      </c>
      <c r="J16" s="1" t="s">
        <v>827</v>
      </c>
      <c r="K16" s="6"/>
      <c r="L16" s="6"/>
    </row>
    <row r="17" spans="1:12" ht="19.5" customHeight="1">
      <c r="A17" s="6"/>
      <c r="B17" s="27">
        <v>11</v>
      </c>
      <c r="C17" s="2" t="s">
        <v>658</v>
      </c>
      <c r="D17" s="1" t="s">
        <v>659</v>
      </c>
      <c r="E17" s="1" t="s">
        <v>700</v>
      </c>
      <c r="F17" s="27" t="s">
        <v>699</v>
      </c>
      <c r="G17" s="3" t="s">
        <v>660</v>
      </c>
      <c r="H17" s="1" t="s">
        <v>661</v>
      </c>
      <c r="I17" s="1" t="s">
        <v>662</v>
      </c>
      <c r="J17" s="1" t="s">
        <v>663</v>
      </c>
      <c r="K17" s="6"/>
      <c r="L17" s="6"/>
    </row>
    <row r="18" spans="1:12" ht="19.5" customHeight="1">
      <c r="A18" s="6"/>
      <c r="B18" s="27">
        <v>12</v>
      </c>
      <c r="C18" s="2" t="s">
        <v>320</v>
      </c>
      <c r="D18" s="1" t="s">
        <v>319</v>
      </c>
      <c r="E18" s="1" t="s">
        <v>835</v>
      </c>
      <c r="F18" s="2"/>
      <c r="G18" s="3" t="s">
        <v>321</v>
      </c>
      <c r="H18" s="1" t="s">
        <v>322</v>
      </c>
      <c r="I18" s="1" t="s">
        <v>53</v>
      </c>
      <c r="J18" s="1" t="s">
        <v>158</v>
      </c>
      <c r="K18" s="6"/>
      <c r="L18" s="6"/>
    </row>
    <row r="19" spans="1:12" ht="19.5" customHeight="1">
      <c r="A19" s="6"/>
      <c r="B19" s="6"/>
      <c r="C19" s="2"/>
      <c r="D19" s="1"/>
      <c r="E19" s="1"/>
      <c r="F19" s="1"/>
      <c r="G19" s="1"/>
      <c r="H19" s="1"/>
      <c r="I19" s="1"/>
      <c r="J19" s="1"/>
      <c r="K19" s="6"/>
      <c r="L19" s="6"/>
    </row>
    <row r="20" spans="1:12" ht="19.5" customHeight="1">
      <c r="A20" s="6"/>
      <c r="B20" s="2"/>
      <c r="C20" s="2"/>
      <c r="D20" s="26" t="s">
        <v>133</v>
      </c>
      <c r="E20" s="1"/>
      <c r="F20" s="1"/>
      <c r="G20" s="3" t="str">
        <f>IF(ISBLANK(E20)=TRUE,"",CONVERT(E20,"m","ft"))</f>
        <v/>
      </c>
      <c r="H20" s="31" t="s">
        <v>130</v>
      </c>
      <c r="I20" s="1"/>
      <c r="J20" s="1"/>
      <c r="K20" s="6"/>
      <c r="L20" s="6"/>
    </row>
    <row r="21" spans="1:12" ht="19.5" customHeight="1">
      <c r="A21" s="6"/>
      <c r="K21" s="6"/>
      <c r="L21" s="6"/>
    </row>
    <row r="22" spans="1:12" ht="19.5" customHeight="1">
      <c r="A22" s="6"/>
      <c r="B22" s="27">
        <v>1</v>
      </c>
      <c r="C22" s="2" t="s">
        <v>490</v>
      </c>
      <c r="D22" s="1" t="s">
        <v>489</v>
      </c>
      <c r="E22" s="1" t="s">
        <v>488</v>
      </c>
      <c r="F22" s="27">
        <v>1000</v>
      </c>
      <c r="G22" s="3" t="s">
        <v>491</v>
      </c>
      <c r="H22" s="1" t="s">
        <v>492</v>
      </c>
      <c r="I22" s="1" t="s">
        <v>33</v>
      </c>
      <c r="J22" s="1" t="s">
        <v>216</v>
      </c>
      <c r="K22" s="6"/>
      <c r="L22" s="6"/>
    </row>
    <row r="23" spans="1:12" ht="19.5" customHeight="1">
      <c r="A23" s="6"/>
      <c r="B23" s="27">
        <v>2</v>
      </c>
      <c r="C23" s="2" t="s">
        <v>524</v>
      </c>
      <c r="D23" s="1" t="s">
        <v>523</v>
      </c>
      <c r="E23" s="1" t="s">
        <v>447</v>
      </c>
      <c r="F23" s="27" t="s">
        <v>813</v>
      </c>
      <c r="G23" s="3" t="s">
        <v>525</v>
      </c>
      <c r="H23" s="1" t="s">
        <v>526</v>
      </c>
      <c r="I23" s="1" t="s">
        <v>527</v>
      </c>
      <c r="J23" s="1" t="s">
        <v>814</v>
      </c>
      <c r="K23" s="6"/>
      <c r="L23" s="6"/>
    </row>
    <row r="24" spans="1:12" ht="19.5" customHeight="1">
      <c r="A24" s="6"/>
      <c r="B24" s="27">
        <v>3</v>
      </c>
      <c r="C24" s="2" t="s">
        <v>541</v>
      </c>
      <c r="D24" s="1" t="s">
        <v>540</v>
      </c>
      <c r="E24" s="1" t="s">
        <v>447</v>
      </c>
      <c r="F24" s="2" t="s">
        <v>301</v>
      </c>
      <c r="G24" s="3" t="s">
        <v>542</v>
      </c>
      <c r="H24" s="1" t="s">
        <v>543</v>
      </c>
      <c r="I24" s="1" t="s">
        <v>422</v>
      </c>
      <c r="J24" s="1" t="s">
        <v>216</v>
      </c>
      <c r="K24" s="6"/>
      <c r="L24" s="6"/>
    </row>
    <row r="25" spans="1:12" ht="19.5" customHeight="1">
      <c r="A25" s="6"/>
      <c r="B25" s="27">
        <v>4</v>
      </c>
      <c r="C25" s="2" t="s">
        <v>805</v>
      </c>
      <c r="D25" s="1" t="s">
        <v>804</v>
      </c>
      <c r="E25" s="1" t="s">
        <v>719</v>
      </c>
      <c r="F25" s="2"/>
      <c r="G25" s="3" t="s">
        <v>806</v>
      </c>
      <c r="H25" s="1" t="s">
        <v>807</v>
      </c>
      <c r="I25" s="1" t="s">
        <v>808</v>
      </c>
      <c r="J25" s="1" t="s">
        <v>809</v>
      </c>
      <c r="K25" s="6"/>
      <c r="L25" s="6"/>
    </row>
    <row r="26" spans="1:12" ht="19.5" customHeight="1">
      <c r="A26" s="6"/>
      <c r="B26" s="27">
        <v>5</v>
      </c>
      <c r="C26" s="2" t="s">
        <v>682</v>
      </c>
      <c r="D26" s="1" t="s">
        <v>683</v>
      </c>
      <c r="E26" s="1" t="s">
        <v>681</v>
      </c>
      <c r="F26" s="2">
        <v>2230</v>
      </c>
      <c r="G26" s="3" t="s">
        <v>476</v>
      </c>
      <c r="H26" s="1" t="s">
        <v>684</v>
      </c>
      <c r="I26" s="1" t="s">
        <v>33</v>
      </c>
      <c r="J26" s="1" t="s">
        <v>216</v>
      </c>
      <c r="K26" s="6"/>
      <c r="L26" s="6"/>
    </row>
    <row r="27" spans="1:12" ht="19.5" customHeight="1">
      <c r="A27" s="6"/>
      <c r="B27" s="2"/>
      <c r="C27" s="2"/>
      <c r="D27" s="1"/>
      <c r="E27" s="1"/>
      <c r="F27" s="1"/>
      <c r="G27" s="3"/>
      <c r="H27" s="1" t="s">
        <v>3</v>
      </c>
      <c r="I27" s="1"/>
      <c r="J27" s="1"/>
      <c r="K27" s="6"/>
      <c r="L27" s="6"/>
    </row>
    <row r="28" spans="1:12" ht="19.5" customHeight="1">
      <c r="A28" s="6"/>
      <c r="B28" s="27"/>
      <c r="C28" s="2"/>
      <c r="D28" s="26" t="s">
        <v>134</v>
      </c>
      <c r="E28" s="1"/>
      <c r="F28" s="1"/>
      <c r="G28" s="3" t="str">
        <f>IF(ISBLANK(E28)=TRUE,"",CONVERT(E28,"m","ft"))</f>
        <v/>
      </c>
      <c r="H28" s="31" t="s">
        <v>130</v>
      </c>
      <c r="I28" s="1"/>
      <c r="J28" s="1"/>
      <c r="K28" s="6"/>
      <c r="L28" s="6"/>
    </row>
    <row r="29" spans="1:12" ht="19.5" customHeight="1">
      <c r="A29" s="6"/>
      <c r="B29" s="27"/>
      <c r="C29" s="2"/>
      <c r="D29" s="1"/>
      <c r="E29" s="1"/>
      <c r="F29" s="1"/>
      <c r="G29" s="3"/>
      <c r="H29" s="2"/>
      <c r="I29" s="1"/>
      <c r="J29" s="1"/>
      <c r="K29" s="6"/>
      <c r="L29" s="6"/>
    </row>
    <row r="30" spans="1:12" ht="19.5" customHeight="1">
      <c r="A30" s="6"/>
      <c r="B30" s="27">
        <v>1</v>
      </c>
      <c r="C30" s="2"/>
      <c r="D30" s="1" t="s">
        <v>610</v>
      </c>
      <c r="E30" s="1" t="s">
        <v>488</v>
      </c>
      <c r="F30" s="27">
        <v>1800</v>
      </c>
      <c r="G30" s="3" t="s">
        <v>609</v>
      </c>
      <c r="H30" s="1" t="s">
        <v>836</v>
      </c>
      <c r="I30" s="1" t="s">
        <v>37</v>
      </c>
      <c r="J30" s="1" t="s">
        <v>158</v>
      </c>
      <c r="K30" s="6"/>
      <c r="L30" s="6"/>
    </row>
    <row r="31" spans="1:12" ht="19.5" customHeight="1">
      <c r="A31" s="6"/>
      <c r="B31" s="27">
        <v>2</v>
      </c>
      <c r="C31" s="2" t="s">
        <v>519</v>
      </c>
      <c r="D31" s="1" t="s">
        <v>448</v>
      </c>
      <c r="E31" s="1" t="s">
        <v>447</v>
      </c>
      <c r="F31" s="27" t="s">
        <v>601</v>
      </c>
      <c r="G31" s="3" t="s">
        <v>449</v>
      </c>
      <c r="H31" s="1" t="s">
        <v>602</v>
      </c>
      <c r="I31" s="1" t="s">
        <v>190</v>
      </c>
      <c r="J31" s="1" t="s">
        <v>158</v>
      </c>
      <c r="K31" s="6"/>
      <c r="L31" s="6"/>
    </row>
    <row r="32" spans="1:12" ht="19.5" customHeight="1">
      <c r="A32" s="6"/>
      <c r="B32" s="27">
        <v>3</v>
      </c>
      <c r="C32" s="2"/>
      <c r="D32" s="1" t="s">
        <v>712</v>
      </c>
      <c r="E32" s="1" t="s">
        <v>447</v>
      </c>
      <c r="F32" s="2">
        <v>1400</v>
      </c>
      <c r="G32" s="3" t="s">
        <v>769</v>
      </c>
      <c r="H32" s="1" t="s">
        <v>770</v>
      </c>
      <c r="I32" s="1" t="s">
        <v>37</v>
      </c>
      <c r="J32" s="1" t="s">
        <v>158</v>
      </c>
      <c r="K32" s="6"/>
      <c r="L32" s="6"/>
    </row>
    <row r="33" spans="1:12" ht="19.5" customHeight="1">
      <c r="A33" s="6"/>
      <c r="B33" s="27">
        <v>4</v>
      </c>
      <c r="C33" s="2"/>
      <c r="D33" s="1" t="s">
        <v>838</v>
      </c>
      <c r="E33" s="1" t="s">
        <v>318</v>
      </c>
      <c r="F33" s="2" t="s">
        <v>301</v>
      </c>
      <c r="G33" s="3" t="s">
        <v>839</v>
      </c>
      <c r="H33" s="1" t="s">
        <v>840</v>
      </c>
      <c r="I33" s="1" t="s">
        <v>37</v>
      </c>
      <c r="J33" s="1" t="s">
        <v>158</v>
      </c>
      <c r="K33" s="6"/>
      <c r="L33" s="6"/>
    </row>
    <row r="34" spans="1:12" ht="19.5" customHeight="1">
      <c r="A34" s="6"/>
      <c r="B34" s="27">
        <v>5</v>
      </c>
      <c r="C34" s="2"/>
      <c r="D34" s="1" t="s">
        <v>713</v>
      </c>
      <c r="E34" s="1" t="s">
        <v>318</v>
      </c>
      <c r="F34" s="2">
        <v>2000</v>
      </c>
      <c r="G34" s="3" t="s">
        <v>771</v>
      </c>
      <c r="H34" s="1" t="s">
        <v>837</v>
      </c>
      <c r="I34" s="1" t="s">
        <v>37</v>
      </c>
      <c r="J34" s="1" t="s">
        <v>158</v>
      </c>
      <c r="K34" s="6"/>
      <c r="L34" s="6"/>
    </row>
    <row r="35" spans="1:12" ht="19.5" customHeight="1">
      <c r="A35" s="6"/>
      <c r="B35" s="27">
        <v>6</v>
      </c>
      <c r="C35" s="2" t="s">
        <v>594</v>
      </c>
      <c r="D35" s="1" t="s">
        <v>504</v>
      </c>
      <c r="E35" s="1" t="s">
        <v>318</v>
      </c>
      <c r="F35" s="2" t="s">
        <v>554</v>
      </c>
      <c r="G35" s="3" t="s">
        <v>505</v>
      </c>
      <c r="H35" s="1" t="s">
        <v>596</v>
      </c>
      <c r="I35" s="1" t="s">
        <v>196</v>
      </c>
      <c r="J35" s="1" t="s">
        <v>158</v>
      </c>
      <c r="K35" s="6"/>
      <c r="L35" s="6"/>
    </row>
    <row r="36" spans="1:12" ht="19.5" customHeight="1">
      <c r="A36" s="6"/>
      <c r="B36" s="27">
        <v>7</v>
      </c>
      <c r="C36" s="2"/>
      <c r="D36" s="1" t="s">
        <v>841</v>
      </c>
      <c r="E36" s="1" t="s">
        <v>595</v>
      </c>
      <c r="F36" s="2">
        <v>1800</v>
      </c>
      <c r="G36" s="3" t="s">
        <v>323</v>
      </c>
      <c r="H36" s="1" t="s">
        <v>842</v>
      </c>
      <c r="I36" s="1" t="s">
        <v>37</v>
      </c>
      <c r="J36" s="1" t="s">
        <v>612</v>
      </c>
      <c r="K36" s="6"/>
      <c r="L36" s="6"/>
    </row>
    <row r="37" spans="1:12" ht="19.5" customHeight="1">
      <c r="A37" s="6"/>
      <c r="B37" s="27">
        <v>8</v>
      </c>
      <c r="C37" s="2" t="s">
        <v>670</v>
      </c>
      <c r="D37" s="1" t="s">
        <v>669</v>
      </c>
      <c r="E37" s="1" t="s">
        <v>719</v>
      </c>
      <c r="F37" s="2" t="s">
        <v>554</v>
      </c>
      <c r="G37" s="3" t="s">
        <v>671</v>
      </c>
      <c r="H37" s="1" t="s">
        <v>672</v>
      </c>
      <c r="I37" s="1" t="s">
        <v>196</v>
      </c>
      <c r="J37" s="1" t="s">
        <v>455</v>
      </c>
      <c r="K37" s="6"/>
      <c r="L37" s="6"/>
    </row>
    <row r="38" spans="1:12" ht="19.5" customHeight="1">
      <c r="A38" s="6"/>
      <c r="B38" s="27">
        <v>9</v>
      </c>
      <c r="C38" s="2" t="s">
        <v>702</v>
      </c>
      <c r="D38" s="1" t="s">
        <v>703</v>
      </c>
      <c r="E38" s="1" t="s">
        <v>701</v>
      </c>
      <c r="F38" s="2"/>
      <c r="G38" s="3" t="s">
        <v>704</v>
      </c>
      <c r="H38" s="1" t="s">
        <v>705</v>
      </c>
      <c r="I38" s="1" t="s">
        <v>190</v>
      </c>
      <c r="J38" s="1" t="s">
        <v>158</v>
      </c>
      <c r="K38" s="6"/>
      <c r="L38" s="6"/>
    </row>
    <row r="39" spans="1:12" ht="19.5" customHeight="1">
      <c r="A39" s="6"/>
      <c r="B39" s="27">
        <v>10</v>
      </c>
      <c r="C39" s="2" t="s">
        <v>774</v>
      </c>
      <c r="D39" s="1" t="s">
        <v>772</v>
      </c>
      <c r="E39" s="1" t="s">
        <v>773</v>
      </c>
      <c r="F39" s="2" t="s">
        <v>554</v>
      </c>
      <c r="G39" s="3" t="s">
        <v>775</v>
      </c>
      <c r="H39" s="1" t="s">
        <v>776</v>
      </c>
      <c r="I39" s="1" t="s">
        <v>777</v>
      </c>
      <c r="J39" s="1" t="s">
        <v>455</v>
      </c>
      <c r="K39" s="6"/>
      <c r="L39" s="6"/>
    </row>
    <row r="40" spans="1:12" ht="19.5" customHeight="1">
      <c r="A40" s="6"/>
      <c r="K40" s="6"/>
      <c r="L40" s="6"/>
    </row>
    <row r="41" spans="1:12" ht="19.5" customHeight="1">
      <c r="A41" s="6"/>
      <c r="D41" s="26" t="s">
        <v>202</v>
      </c>
      <c r="G41" s="3" t="str">
        <f>IF(ISBLANK(E41)=TRUE,"",CONVERT(E41,"m","ft"))</f>
        <v/>
      </c>
      <c r="H41" s="31" t="s">
        <v>130</v>
      </c>
      <c r="K41" s="6"/>
      <c r="L41" s="6"/>
    </row>
    <row r="42" spans="1:12" ht="19.5" customHeight="1">
      <c r="A42" s="6"/>
      <c r="D42" s="92"/>
      <c r="G42" s="3"/>
      <c r="H42" s="91"/>
      <c r="K42" s="6"/>
      <c r="L42" s="6"/>
    </row>
    <row r="43" spans="1:12" ht="19.5" customHeight="1">
      <c r="A43" s="6"/>
      <c r="B43" s="27"/>
      <c r="C43" s="2"/>
      <c r="D43" s="1" t="s">
        <v>38</v>
      </c>
      <c r="E43" s="1"/>
      <c r="F43" s="27"/>
      <c r="G43" s="3"/>
      <c r="H43" s="1"/>
      <c r="I43" s="1"/>
      <c r="J43" s="1"/>
      <c r="K43" s="6"/>
      <c r="L43" s="6"/>
    </row>
    <row r="44" spans="1:12" ht="19.5" customHeight="1">
      <c r="A44" s="6"/>
      <c r="B44" s="27"/>
      <c r="C44" s="2"/>
      <c r="D44" s="1"/>
      <c r="E44" s="1"/>
      <c r="F44" s="27"/>
      <c r="G44" s="3"/>
      <c r="H44" s="1"/>
      <c r="I44" s="1"/>
      <c r="J44" s="1"/>
      <c r="K44" s="6"/>
      <c r="L44" s="6"/>
    </row>
    <row r="45" spans="1:12" ht="19.5" customHeight="1">
      <c r="A45" s="6"/>
      <c r="B45" s="27"/>
      <c r="C45" s="2"/>
      <c r="D45" s="26" t="s">
        <v>173</v>
      </c>
      <c r="E45" s="1"/>
      <c r="F45" s="1"/>
      <c r="G45" s="3" t="str">
        <f>IF(ISBLANK(E45)=TRUE,"",CONVERT(E45,"m","ft"))</f>
        <v/>
      </c>
      <c r="H45" s="31" t="s">
        <v>130</v>
      </c>
      <c r="I45" s="1"/>
      <c r="J45" s="1"/>
      <c r="K45" s="6"/>
      <c r="L45" s="6"/>
    </row>
    <row r="46" spans="1:12" ht="19.5" customHeight="1">
      <c r="A46" s="6"/>
      <c r="B46" s="27"/>
      <c r="C46" s="2"/>
      <c r="D46" s="92"/>
      <c r="E46" s="1"/>
      <c r="F46" s="1"/>
      <c r="G46" s="3"/>
      <c r="H46" s="91"/>
      <c r="I46" s="1"/>
      <c r="J46" s="1"/>
      <c r="K46" s="6"/>
      <c r="L46" s="6"/>
    </row>
    <row r="47" spans="1:12" ht="19.5" customHeight="1">
      <c r="A47" s="6"/>
      <c r="B47" s="27"/>
      <c r="C47" s="2"/>
      <c r="D47" s="1" t="s">
        <v>38</v>
      </c>
      <c r="E47" s="1"/>
      <c r="F47" s="2"/>
      <c r="G47" s="3"/>
      <c r="H47" s="1"/>
      <c r="I47" s="1"/>
      <c r="J47" s="1"/>
      <c r="K47" s="6"/>
      <c r="L47" s="6"/>
    </row>
    <row r="48" spans="1:12" ht="19.5" customHeight="1">
      <c r="A48" s="6"/>
      <c r="B48" s="27"/>
      <c r="C48" s="2"/>
      <c r="D48" s="1"/>
      <c r="E48" s="1"/>
      <c r="F48" s="2"/>
      <c r="G48" s="3"/>
      <c r="H48" s="1"/>
      <c r="I48" s="1"/>
      <c r="J48" s="1"/>
      <c r="K48" s="6"/>
      <c r="L48" s="6"/>
    </row>
    <row r="49" spans="1:12" ht="19.5" customHeight="1">
      <c r="A49" s="6"/>
      <c r="B49" s="27"/>
      <c r="C49" s="2"/>
      <c r="D49" s="1" t="s">
        <v>135</v>
      </c>
      <c r="E49" s="1"/>
      <c r="F49" s="1"/>
      <c r="G49" s="1"/>
      <c r="H49" s="6"/>
      <c r="I49" s="1" t="str">
        <f>+SHEET1!L4</f>
        <v>DATED : 10.09.2024</v>
      </c>
      <c r="J49" s="1" t="s">
        <v>136</v>
      </c>
      <c r="K49" s="6"/>
      <c r="L49" s="6"/>
    </row>
    <row r="50" spans="1:12" ht="19.5" customHeight="1">
      <c r="A50" s="6"/>
      <c r="B50" s="2"/>
      <c r="C50" s="2"/>
      <c r="D50" s="1" t="s">
        <v>137</v>
      </c>
      <c r="E50" s="1"/>
      <c r="F50" s="1"/>
      <c r="G50" s="1"/>
      <c r="H50" s="6"/>
      <c r="I50" s="1"/>
      <c r="J50" s="1" t="s">
        <v>166</v>
      </c>
      <c r="K50" s="6"/>
      <c r="L50" s="6"/>
    </row>
    <row r="51" spans="1:12" ht="19.5" customHeight="1">
      <c r="A51" s="6"/>
      <c r="B51" s="2"/>
      <c r="C51" s="6"/>
      <c r="D51" s="6"/>
      <c r="E51" s="1"/>
      <c r="F51" s="6"/>
      <c r="G51" s="6"/>
      <c r="H51" s="6"/>
      <c r="I51" s="6"/>
      <c r="J51" s="6"/>
      <c r="K51" s="6"/>
      <c r="L51" s="6"/>
    </row>
    <row r="52" spans="1:12" ht="19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ht="19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ht="19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ht="19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ht="19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19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9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E73" s="6"/>
      <c r="F73" s="6"/>
      <c r="K73" s="6"/>
      <c r="L73" s="6"/>
    </row>
    <row r="74" spans="1:12" ht="15.75" customHeight="1">
      <c r="E74" s="6"/>
      <c r="F74" s="6"/>
    </row>
    <row r="75" spans="1:12" ht="15.75" customHeight="1">
      <c r="E75" s="6"/>
      <c r="F75" s="6"/>
    </row>
    <row r="76" spans="1:12" ht="15.75" customHeight="1">
      <c r="E76" s="6"/>
      <c r="F76" s="6"/>
    </row>
    <row r="77" spans="1:12" ht="15.75" customHeight="1">
      <c r="E77" s="6"/>
      <c r="F77" s="6"/>
    </row>
    <row r="78" spans="1:12" ht="15.75" customHeight="1">
      <c r="E78" s="6"/>
      <c r="F78" s="6"/>
    </row>
    <row r="79" spans="1:12" ht="15.75" customHeight="1">
      <c r="C79" s="6"/>
      <c r="E79" s="6"/>
      <c r="F79" s="6"/>
    </row>
    <row r="80" spans="1:12" ht="15.75" customHeight="1">
      <c r="C80" s="6"/>
      <c r="E80" s="6"/>
      <c r="F80" s="6"/>
    </row>
    <row r="81" spans="3:6" ht="15.75" customHeight="1">
      <c r="C81" s="6"/>
      <c r="E81" s="6"/>
      <c r="F81" s="6"/>
    </row>
    <row r="82" spans="3:6" ht="15.75" customHeight="1">
      <c r="C82" s="6"/>
      <c r="E82" s="6"/>
      <c r="F82" s="6"/>
    </row>
    <row r="83" spans="3:6" ht="15.75" customHeight="1">
      <c r="C83" s="6"/>
      <c r="E83" s="6"/>
    </row>
    <row r="84" spans="3:6" ht="15.75" customHeight="1">
      <c r="E84" s="6"/>
    </row>
    <row r="85" spans="3:6" ht="15.75" customHeight="1">
      <c r="E85" s="6"/>
    </row>
    <row r="86" spans="3:6" ht="15.75" customHeight="1">
      <c r="E86" s="6"/>
    </row>
    <row r="87" spans="3:6" ht="15.75" customHeight="1">
      <c r="E87" s="6"/>
    </row>
    <row r="88" spans="3:6" ht="15.75" customHeight="1">
      <c r="E88" s="6"/>
    </row>
    <row r="89" spans="3:6" ht="15.75" customHeight="1">
      <c r="E89" s="6"/>
    </row>
    <row r="90" spans="3:6" ht="15.75" customHeight="1">
      <c r="E90" s="6"/>
    </row>
    <row r="91" spans="3:6" ht="15.75" customHeight="1">
      <c r="E91" s="6"/>
    </row>
    <row r="92" spans="3:6" ht="15.75" customHeight="1">
      <c r="E92" s="6"/>
    </row>
    <row r="93" spans="3:6" ht="15.75" customHeight="1">
      <c r="E93" s="6"/>
    </row>
    <row r="94" spans="3:6" ht="15.75" customHeight="1"/>
    <row r="95" spans="3:6" ht="15.75" customHeight="1"/>
    <row r="96" spans="3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</sheetData>
  <conditionalFormatting sqref="D41:D42">
    <cfRule type="duplicateValues" dxfId="8" priority="127647"/>
  </conditionalFormatting>
  <conditionalFormatting sqref="D43:D44">
    <cfRule type="duplicateValues" dxfId="7" priority="119990"/>
  </conditionalFormatting>
  <conditionalFormatting sqref="D49:D57 D22:D29 D20 D59:D1048576 D1:D6">
    <cfRule type="duplicateValues" dxfId="6" priority="128348"/>
  </conditionalFormatting>
  <conditionalFormatting sqref="D47">
    <cfRule type="duplicateValues" dxfId="5" priority="149942"/>
  </conditionalFormatting>
  <conditionalFormatting sqref="D45:D47">
    <cfRule type="duplicateValues" dxfId="4" priority="149943"/>
  </conditionalFormatting>
  <conditionalFormatting sqref="D45:D48 D30:D39">
    <cfRule type="duplicateValues" dxfId="3" priority="149945"/>
  </conditionalFormatting>
  <conditionalFormatting sqref="D22:D26">
    <cfRule type="duplicateValues" dxfId="2" priority="149991"/>
  </conditionalFormatting>
  <conditionalFormatting sqref="D7:D19">
    <cfRule type="duplicateValues" dxfId="1" priority="150006"/>
  </conditionalFormatting>
  <conditionalFormatting sqref="D7:D18">
    <cfRule type="duplicateValues" dxfId="0" priority="150007"/>
  </conditionalFormatting>
  <pageMargins left="0" right="0" top="0" bottom="0" header="0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2024-09-10T05:33:29Z</cp:lastPrinted>
  <dcterms:created xsi:type="dcterms:W3CDTF">2016-07-02T03:21:22Z</dcterms:created>
  <dcterms:modified xsi:type="dcterms:W3CDTF">2024-09-10T07:32:12Z</dcterms:modified>
</cp:coreProperties>
</file>