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SHEET3!$E$78</definedName>
  </definedNames>
  <calcPr calcId="124519"/>
</workbook>
</file>

<file path=xl/calcChain.xml><?xml version="1.0" encoding="utf-8"?>
<calcChain xmlns="http://schemas.openxmlformats.org/spreadsheetml/2006/main">
  <c r="N1" i="1"/>
  <c r="F27" i="2"/>
  <c r="F15"/>
  <c r="F35"/>
  <c r="F21" l="1"/>
  <c r="G60" i="3" l="1"/>
  <c r="F38" i="2" l="1"/>
  <c r="F24" l="1"/>
  <c r="F41"/>
  <c r="G36" i="3"/>
  <c r="G64" l="1"/>
  <c r="G26" l="1"/>
  <c r="I70"/>
  <c r="P1" i="2" l="1"/>
</calcChain>
</file>

<file path=xl/sharedStrings.xml><?xml version="1.0" encoding="utf-8"?>
<sst xmlns="http://schemas.openxmlformats.org/spreadsheetml/2006/main" count="1101" uniqueCount="831">
  <si>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</si>
  <si>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</si>
  <si>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</si>
  <si>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</si>
  <si>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</si>
  <si>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</si>
  <si>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</si>
  <si>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</si>
  <si>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</si>
  <si>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</si>
  <si>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</si>
  <si>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</si>
  <si>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</si>
  <si>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</si>
  <si>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</si>
  <si>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</si>
  <si>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</si>
  <si>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</si>
  <si>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</si>
  <si>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</si>
  <si>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</si>
  <si>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</si>
  <si>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</si>
  <si>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</si>
  <si>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</si>
  <si>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</si>
  <si>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</si>
  <si>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</si>
  <si>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</si>
  <si>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</si>
  <si>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</si>
  <si>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</si>
  <si>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</si>
  <si>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</si>
  <si>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</si>
  <si>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</si>
  <si>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</si>
  <si>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</si>
  <si>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</si>
  <si>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</si>
  <si>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</si>
  <si>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</si>
  <si>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</si>
  <si>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</si>
  <si>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</si>
  <si>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</si>
  <si>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</si>
  <si>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</si>
  <si>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</si>
  <si>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</si>
  <si>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</si>
  <si>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</si>
  <si>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</si>
  <si>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</si>
  <si>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</si>
  <si>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</si>
  <si>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</si>
  <si>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</si>
  <si>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</si>
  <si>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</si>
  <si>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</si>
  <si>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</si>
  <si>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</si>
  <si>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</si>
  <si>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</si>
  <si>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</si>
  <si>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</si>
  <si>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</si>
  <si>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</si>
  <si>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</si>
  <si>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</si>
  <si>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</si>
  <si>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</si>
  <si>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</si>
  <si>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</si>
  <si>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</si>
  <si>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</si>
  <si>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</si>
  <si>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</si>
  <si>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</si>
  <si>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</si>
  <si>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</si>
  <si>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</si>
  <si>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</si>
  <si>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</si>
  <si>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</si>
  <si>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</si>
  <si>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</si>
  <si>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</si>
  <si>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</si>
  <si>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</si>
  <si>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</si>
  <si>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</si>
  <si>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</si>
  <si>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</si>
  <si>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</si>
  <si>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</si>
  <si>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</si>
  <si>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</si>
  <si>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</si>
  <si>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</si>
  <si>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</si>
  <si>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</si>
  <si>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</si>
  <si>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</si>
  <si>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</si>
  <si>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</si>
  <si>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</si>
  <si>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</si>
  <si>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</si>
  <si>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</si>
  <si>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</si>
  <si>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</si>
  <si>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</si>
  <si>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</si>
  <si>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</si>
  <si>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</si>
  <si>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</si>
  <si>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</si>
  <si>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</si>
  <si>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</si>
  <si>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</si>
  <si>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</si>
  <si>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</si>
  <si>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</si>
  <si>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</si>
  <si>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</si>
  <si>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</si>
  <si>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</si>
  <si>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</si>
  <si>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</si>
  <si>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</si>
  <si>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</si>
  <si>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</si>
  <si>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</si>
  <si>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</si>
  <si>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</si>
  <si>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</si>
  <si>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</si>
  <si>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</si>
  <si>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</si>
  <si>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</si>
  <si>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</si>
  <si>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</si>
  <si>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</si>
  <si>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</si>
  <si>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</si>
  <si>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</si>
  <si>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</si>
  <si>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</si>
  <si>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</si>
  <si>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</si>
  <si>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</si>
  <si>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</si>
  <si>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</si>
  <si>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</si>
  <si>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</si>
  <si>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</si>
  <si>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</si>
  <si>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</si>
  <si>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</si>
  <si>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</si>
  <si>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</si>
  <si>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</si>
  <si>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</si>
  <si>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</si>
  <si>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</si>
  <si>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</si>
  <si>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</si>
  <si>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</si>
  <si>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</si>
  <si>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</si>
  <si>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</si>
  <si>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</si>
  <si>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</si>
  <si>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</si>
  <si>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</si>
  <si>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</si>
  <si>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</si>
  <si>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</si>
  <si>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</si>
  <si>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</si>
  <si>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</si>
  <si>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</si>
  <si>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</si>
  <si>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</si>
  <si>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</si>
  <si>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</si>
  <si>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</si>
  <si>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</si>
  <si>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</si>
  <si>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</si>
  <si>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</si>
  <si>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</si>
  <si>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</si>
  <si>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</si>
  <si>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</si>
  <si>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</si>
  <si>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</si>
  <si>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</si>
  <si>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</si>
  <si>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</si>
  <si>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</si>
  <si>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</si>
  <si>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</si>
  <si>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</si>
  <si>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</si>
  <si>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</si>
  <si>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</si>
  <si>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</si>
  <si>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</si>
  <si>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</si>
  <si>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</si>
  <si>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</si>
  <si>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</si>
  <si>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</si>
  <si>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</si>
  <si>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</si>
  <si>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</si>
  <si>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</si>
  <si>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</si>
  <si>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</si>
  <si>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</si>
  <si>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</si>
  <si>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</si>
  <si>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</si>
  <si>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</si>
  <si>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</si>
  <si>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</si>
  <si>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</si>
  <si>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</si>
  <si>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</si>
  <si>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</si>
  <si>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</si>
  <si>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</si>
  <si>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</si>
  <si>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</si>
  <si>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</si>
  <si>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</si>
  <si>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</si>
  <si>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</si>
  <si>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</si>
  <si>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</si>
  <si>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</si>
  <si>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</si>
  <si>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</si>
  <si>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</si>
  <si>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</si>
  <si>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</si>
  <si>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</si>
  <si>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</si>
  <si>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</si>
  <si>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IMP. 18275 T PALM PROD.</t>
  </si>
  <si>
    <t>BEN LINE</t>
  </si>
  <si>
    <t>1230/18.07.2024</t>
  </si>
  <si>
    <t>INIXY124070173</t>
  </si>
  <si>
    <t>MARINELINKS</t>
  </si>
  <si>
    <t>2354/21.07.2024</t>
  </si>
  <si>
    <t>15A</t>
  </si>
  <si>
    <t>M.V. ABK TIGER</t>
  </si>
  <si>
    <t>INIXY124070226</t>
  </si>
  <si>
    <t>EXP. 31500 T SALT IN BULK</t>
  </si>
  <si>
    <t>MIHIR &amp; CO</t>
  </si>
  <si>
    <t>1555/22.07.2024</t>
  </si>
  <si>
    <t>EXP. 21100/5684 T RICE IN BAGS (25/50 KGs)</t>
  </si>
  <si>
    <t>HAPAG LLOYD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</si>
  <si>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</si>
  <si>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</si>
  <si>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</si>
  <si>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</si>
  <si>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</si>
  <si>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</si>
  <si>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144.09 (473)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</si>
  <si>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</si>
  <si>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</si>
  <si>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</si>
  <si>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</si>
  <si>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ENDEAVOR</t>
  </si>
  <si>
    <t>INIXY124070305</t>
  </si>
  <si>
    <t>M.V. REK R</t>
  </si>
  <si>
    <t>INIXY124070316</t>
  </si>
  <si>
    <t>2200/31.07.2024</t>
  </si>
  <si>
    <t>PM</t>
  </si>
  <si>
    <t>INIXY124070353</t>
  </si>
  <si>
    <t>M.V. ATLANTIC STAR</t>
  </si>
  <si>
    <t>INIXY124080348</t>
  </si>
  <si>
    <t>1154/03.08.2024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</si>
  <si>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</si>
  <si>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</si>
  <si>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</si>
  <si>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</si>
  <si>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M.V. HAJ ALI</t>
  </si>
  <si>
    <t>INIXY124070300</t>
  </si>
  <si>
    <t>0448/06.08.2024</t>
  </si>
  <si>
    <t>X</t>
  </si>
  <si>
    <t>BERTHING TODAY</t>
  </si>
  <si>
    <t>EXP. 12000 T PEAS/RICE IN J BAGS</t>
  </si>
  <si>
    <t>INIXY124080407</t>
  </si>
  <si>
    <t>FOR DESLOPING AND SUPPLY STORES / FRESH WATER</t>
  </si>
  <si>
    <t>M.V. SPAR NORMA</t>
  </si>
  <si>
    <t>M.T. SUCCESS</t>
  </si>
  <si>
    <t>INIXY124080420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</si>
  <si>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</si>
  <si>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</si>
  <si>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</si>
  <si>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</si>
  <si>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</si>
  <si>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</si>
  <si>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</si>
  <si>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</si>
  <si>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</si>
  <si>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</si>
  <si>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</si>
  <si>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M.V. SAI FORTUNE</t>
  </si>
  <si>
    <t>INIXY124080417</t>
  </si>
  <si>
    <t>SAI SHIPPING</t>
  </si>
  <si>
    <t>M.T. BUDDHA</t>
  </si>
  <si>
    <t>M.V. JULES POINT</t>
  </si>
  <si>
    <t>M.V. PEGASUS 02</t>
  </si>
  <si>
    <t>INIXY124080428</t>
  </si>
  <si>
    <t>EXP. 9000 T RICE &amp; SUGAR IN BAGS</t>
  </si>
  <si>
    <t>2130/10.08.2024</t>
  </si>
  <si>
    <t>0436/11.08.2024</t>
  </si>
  <si>
    <t>1320/11.08.2024</t>
  </si>
  <si>
    <t xml:space="preserve">       8.50 M       244.60 (802)</t>
  </si>
  <si>
    <t>1730/11.08.2024</t>
  </si>
  <si>
    <t>3000 MT PD</t>
  </si>
  <si>
    <t>M.V. JOSCO CHANGZHOU</t>
  </si>
  <si>
    <t>INIXY124080363</t>
  </si>
  <si>
    <t>IMP. 13563/2236 T PVC RESIN J BAGS/EQUIPMENT</t>
  </si>
  <si>
    <t>EXP. 22200 T RICE IN J BAGS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</si>
  <si>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</si>
  <si>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</si>
  <si>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</si>
  <si>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</si>
  <si>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</si>
  <si>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</si>
  <si>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</si>
  <si>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</si>
  <si>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189.99 (623)/A7.0/D6.8</t>
  </si>
  <si>
    <t>NRA // PREF CJ-13 TO 16 PORTSIDE</t>
  </si>
  <si>
    <t>IMP. 1714/5235/6374 T S.PIPES/S.COILS/PVC RESIN IN BAGS</t>
  </si>
  <si>
    <t>M.V. SCI CHENNAI</t>
  </si>
  <si>
    <t>M.V. HAI NAM 89</t>
  </si>
  <si>
    <t>INIXY124080482</t>
  </si>
  <si>
    <t>IMP. 18786/3258/421/247 T ALUMINA BALL (J.BAGS)/PIPES/COILS/PKGS</t>
  </si>
  <si>
    <t>M.V. SOURCE BLESSING</t>
  </si>
  <si>
    <t>INIXY124080491</t>
  </si>
  <si>
    <t>IMP./EXP. 300/550 TEUs</t>
  </si>
  <si>
    <t>M.V. AMIDALA</t>
  </si>
  <si>
    <t>INIXY124080435</t>
  </si>
  <si>
    <t>IMP. 30423 JAS AUS LOGS</t>
  </si>
  <si>
    <t>INIXY124080469</t>
  </si>
  <si>
    <t>INIXY124080473</t>
  </si>
  <si>
    <t>INIXY124080436</t>
  </si>
  <si>
    <t>INIXY124080359</t>
  </si>
  <si>
    <t>EXP. 24710 T RICE IN BAGS</t>
  </si>
  <si>
    <t>EXP. 10000 T RICE IN BAGS (25 KGs)</t>
  </si>
  <si>
    <t>SCORPIO</t>
  </si>
  <si>
    <t>ASIA SHIPPING</t>
  </si>
  <si>
    <t>M.V. AL WATHBA</t>
  </si>
  <si>
    <t>0730/14.08.2024</t>
  </si>
  <si>
    <t>2200/15.08.2024</t>
  </si>
  <si>
    <t>FOR BUNKERING ONLY</t>
  </si>
  <si>
    <t>DECL RDY REQ OJ-2,3,4</t>
  </si>
  <si>
    <t>M.V. GLOBE CLEOPATRA</t>
  </si>
  <si>
    <t>INIXY124080502</t>
  </si>
  <si>
    <t>IMP. 55000 T MOP IN BULK</t>
  </si>
  <si>
    <t xml:space="preserve">EXP. 21100 T RICE IN BAGS </t>
  </si>
  <si>
    <t>DECL RDY PREF CLEAN BERTH</t>
  </si>
  <si>
    <t>0000/20.08.2024</t>
  </si>
  <si>
    <t>INIXY124080494</t>
  </si>
  <si>
    <t>M.T. YONG CHANG SHUN HANG</t>
  </si>
  <si>
    <t>M.T. KAIMON GALAXY</t>
  </si>
  <si>
    <t>INIXY124080500</t>
  </si>
  <si>
    <t>M.V. DELPHINUS</t>
  </si>
  <si>
    <t>INIXY124080505</t>
  </si>
  <si>
    <t>EXP. 28400 T SOYA BEAN MEAL IN BULK</t>
  </si>
  <si>
    <t>DELTA WATER</t>
  </si>
  <si>
    <t>INIXY124080518</t>
  </si>
  <si>
    <t>M.V. GAIA I</t>
  </si>
  <si>
    <t>IMP. 160400 T COAL IN BULK</t>
  </si>
  <si>
    <t>M.V. BEETLE</t>
  </si>
  <si>
    <t>INIXY124080523</t>
  </si>
  <si>
    <t>1155/16.08.2024</t>
  </si>
  <si>
    <t>2315/16.08.2024</t>
  </si>
  <si>
    <t>13000 MT PD</t>
  </si>
  <si>
    <t>M.T. SUNSEA</t>
  </si>
  <si>
    <t>INIXY124080529</t>
  </si>
  <si>
    <t>IMP. 10790 T CHEM IN BULK</t>
  </si>
  <si>
    <t>EXP. 12008 T SBM IN BAGS (50 KGs)</t>
  </si>
  <si>
    <t>DECL RDY PREF CJ-1 TO 4</t>
  </si>
  <si>
    <t>IMP. 989 T CHEM IN BULK (PROPIONIC ACID)</t>
  </si>
  <si>
    <t>M.T. SINAR MALAHAYATI</t>
  </si>
  <si>
    <t>IMP. 9906 T CHEM IN BULK</t>
  </si>
  <si>
    <t>NRA // REQ OJ-1 STBD</t>
  </si>
  <si>
    <t>LPG/C SYMI</t>
  </si>
  <si>
    <t>M.T. SINO WISDOM</t>
  </si>
  <si>
    <t>IMP. 25501 T PALM PROD. IN BULK</t>
  </si>
  <si>
    <t>0006/18.08.2024</t>
  </si>
  <si>
    <t>1530/18.08.2024</t>
  </si>
  <si>
    <t xml:space="preserve">       5.30 M       169.37 (556)</t>
  </si>
  <si>
    <t>M.V. AFRICAN BAZA</t>
  </si>
  <si>
    <t xml:space="preserve">       6.90 M       199.90 (656)</t>
  </si>
  <si>
    <t>2112/18.08.2024</t>
  </si>
  <si>
    <t>2150/18.08.2024</t>
  </si>
  <si>
    <t xml:space="preserve">       6.00 M       154.30 (506)</t>
  </si>
  <si>
    <t>170.70 ( 27 3/4 - 35 1/4 )</t>
  </si>
  <si>
    <t>EXP.</t>
  </si>
  <si>
    <t>1435/18.08.2024</t>
  </si>
  <si>
    <t>3500 MT PD</t>
  </si>
  <si>
    <t>0211/26.08.2024</t>
  </si>
  <si>
    <t>AML</t>
  </si>
  <si>
    <t>INIXY124080532</t>
  </si>
  <si>
    <t>INIXY124080545</t>
  </si>
  <si>
    <t>INIXY124080543</t>
  </si>
  <si>
    <t>INIXY124080534</t>
  </si>
  <si>
    <t>INIXY124080537</t>
  </si>
  <si>
    <t>M.T. ORIENTAL JASMINE</t>
  </si>
  <si>
    <t>INIXY124080539</t>
  </si>
  <si>
    <t>M.V. TZOUMAZ</t>
  </si>
  <si>
    <t>INIXY124080542</t>
  </si>
  <si>
    <t>IMP. 20000 T COKING COAL IN BULK</t>
  </si>
  <si>
    <t>0242/20.08.2024</t>
  </si>
  <si>
    <t xml:space="preserve">     12.44 M       189.99 (623)</t>
  </si>
  <si>
    <t>0530/20.08.2024</t>
  </si>
  <si>
    <t xml:space="preserve">     12.10 M       183.00 (600)</t>
  </si>
  <si>
    <t>169.26 ( 7 3/4 - N )</t>
  </si>
  <si>
    <t>189.90 ( 131 1/4 - 145 1/4 )</t>
  </si>
  <si>
    <t>1830/19.08.2024</t>
  </si>
  <si>
    <t>2156/26.08.2024</t>
  </si>
  <si>
    <t>M.T. GAS NORA</t>
  </si>
  <si>
    <t>IMP. 9880 T AMMONIA</t>
  </si>
  <si>
    <t>OCEAN SH</t>
  </si>
  <si>
    <t>NRA // REQ OJ-5 STBD</t>
  </si>
  <si>
    <t>25.08.2024</t>
  </si>
  <si>
    <t>M.T. HAEIN HOPE</t>
  </si>
  <si>
    <t>INIXY124080540</t>
  </si>
  <si>
    <t>IMP. 6370 T CHEM IN BULK</t>
  </si>
  <si>
    <t>124.00 (407)/A</t>
  </si>
  <si>
    <t>DECL RDY ENTIRE CARGO AT OTB</t>
  </si>
  <si>
    <t>M.T. PATRIOT</t>
  </si>
  <si>
    <t>INIXY124080528</t>
  </si>
  <si>
    <t>M.V. XIN HAI TONG 18</t>
  </si>
  <si>
    <t>INIXY124080560</t>
  </si>
  <si>
    <t>EXP. 55380 T SALT IN BULK</t>
  </si>
  <si>
    <t>M.V. VIENNA</t>
  </si>
  <si>
    <t>INIXY124080553</t>
  </si>
  <si>
    <t>PAREKH</t>
  </si>
  <si>
    <t>27.08.2024</t>
  </si>
  <si>
    <t>M.V. KOTRAG</t>
  </si>
  <si>
    <t>INIXY124080559</t>
  </si>
  <si>
    <t>IMP. 50000 T I/ORE IN BULK</t>
  </si>
  <si>
    <t>189.99 (623)/A</t>
  </si>
  <si>
    <t>NRA // REQ TUNA TEKRA COASTAL</t>
  </si>
  <si>
    <t>LPG/C KRUIBEKE</t>
  </si>
  <si>
    <t>SEAWORLD</t>
  </si>
  <si>
    <t>M.T. JAG PADMA</t>
  </si>
  <si>
    <t>INIXY124080550</t>
  </si>
  <si>
    <t>IMP. 26552 T MS IN BULK</t>
  </si>
  <si>
    <t>24.08.2024</t>
  </si>
  <si>
    <t>AM</t>
  </si>
  <si>
    <t>M.T. AL MAHBOOBAH</t>
  </si>
  <si>
    <t>KANOO SHIPPING</t>
  </si>
  <si>
    <t>NRA // REQ OJ-2,3,4</t>
  </si>
  <si>
    <t>M.V. AG VALIANT</t>
  </si>
  <si>
    <t>EXP. 22800 T SUGAR IN BAGS</t>
  </si>
  <si>
    <t>153.50 (504)/A5.0/D9.05</t>
  </si>
  <si>
    <t>0948/20.08.2024</t>
  </si>
  <si>
    <t xml:space="preserve">       8.50 M       141.00 (463)</t>
  </si>
  <si>
    <t>M.V. EVA GLOBAL</t>
  </si>
  <si>
    <t xml:space="preserve">       9.20 M       179.90 (590)</t>
  </si>
  <si>
    <t>2142/20.08.2024</t>
  </si>
  <si>
    <t>SEASCAPE</t>
  </si>
  <si>
    <t>1815/20.08.2024</t>
  </si>
  <si>
    <t xml:space="preserve">     17.10 M       289.00 (948)</t>
  </si>
  <si>
    <t>2210/20.08.2024</t>
  </si>
  <si>
    <t xml:space="preserve">       9.70 M       197.00 (646)</t>
  </si>
  <si>
    <t>0212/21.08.2024</t>
  </si>
  <si>
    <t xml:space="preserve">       7.00 M       179.88 (590)</t>
  </si>
  <si>
    <t>0530/21.08.2024</t>
  </si>
  <si>
    <t xml:space="preserve">       8.10 M       134.03 (440)</t>
  </si>
  <si>
    <t>113.22 ( 11 - 16 )</t>
  </si>
  <si>
    <t>2500 MT PD</t>
  </si>
  <si>
    <t>475 MT PH</t>
  </si>
  <si>
    <t>179.90 ( 46 - 53 1/2 )</t>
  </si>
  <si>
    <t>IMP. 17247 T COAL IN BULK</t>
  </si>
  <si>
    <t>IMP. 10306 T CHEM IN BULK (METHANOL)</t>
  </si>
  <si>
    <t>26.08.2024</t>
  </si>
  <si>
    <t>M.T. TG GEMINI</t>
  </si>
  <si>
    <t>INIXY124080566</t>
  </si>
  <si>
    <t>IMP. 24357 T PHOS ACID</t>
  </si>
  <si>
    <t>159.03 (522)/A10.1/D6.00</t>
  </si>
  <si>
    <t>14000 MT PD</t>
  </si>
  <si>
    <t>0250/21.08.2024</t>
  </si>
  <si>
    <t>INIXY124080555</t>
  </si>
  <si>
    <t>M.V. MENELAOS</t>
  </si>
  <si>
    <t>IMP. 60500 T PETROLEUM COKE IN BULK</t>
  </si>
  <si>
    <t>0450/25.08.2024</t>
  </si>
  <si>
    <t>IMP. 2974 T CHEM IN BULK (ACETIC ACID)</t>
  </si>
  <si>
    <t>INIXY124080574</t>
  </si>
  <si>
    <t>M.V. ROYAL</t>
  </si>
  <si>
    <t>IMP. 54991 T YELLOW MAIZE IN BULK</t>
  </si>
  <si>
    <t>INIXY124080573</t>
  </si>
  <si>
    <t>M.V. WECO LAURA</t>
  </si>
  <si>
    <t>IMP. 37819 CBM PINE LOGS</t>
  </si>
  <si>
    <t>INIXY124080582</t>
  </si>
  <si>
    <t>M.T. BALEEN</t>
  </si>
  <si>
    <t>IMP. 40000 T CDSBO IN BULK</t>
  </si>
  <si>
    <t>228.36 (749)/A11.0/D9.9</t>
  </si>
  <si>
    <t>NRA // REQ OJ-7 STBD</t>
  </si>
  <si>
    <t>0800</t>
  </si>
  <si>
    <t>M.V. AGGELOS B</t>
  </si>
  <si>
    <t>INIXY124080586</t>
  </si>
  <si>
    <t>IMP. 57300 T GYPSUM IN BULK</t>
  </si>
  <si>
    <t>M.V. HOWES JOANNA</t>
  </si>
  <si>
    <t>INIXY124080569</t>
  </si>
  <si>
    <t>IMP. 5404/1365/114 T HRC/WIRE ROD/P.CARGO</t>
  </si>
  <si>
    <t>MITSUTOR</t>
  </si>
  <si>
    <t>M.V. BAO YU</t>
  </si>
  <si>
    <t>INIXY124080568</t>
  </si>
  <si>
    <t>INIXY124080584</t>
  </si>
  <si>
    <t>M.V. ALINEAT</t>
  </si>
  <si>
    <t>228.60 (750)/A</t>
  </si>
  <si>
    <t>M.T. JBU OPAL</t>
  </si>
  <si>
    <t>M.V. GEMMA</t>
  </si>
  <si>
    <t>DECL RDY REQ OJ-2,3 ONLY</t>
  </si>
  <si>
    <t>M.T. STENA CONVOY</t>
  </si>
  <si>
    <t>IMP. 14736 T CDSBO IN BULK</t>
  </si>
  <si>
    <t>183.06 (601)/A10.7/D8.0</t>
  </si>
  <si>
    <t>IMP. 8511/2527/2142/4921 T HRC/S.TUBES/P.CARGO/WOLLASTONITE/POLYPROPLENE/PP RESIN IN J BAGS</t>
  </si>
  <si>
    <t>NRA // REQ 1 HMC PREF CJ-13 TO 16</t>
  </si>
  <si>
    <t>01.09.2024</t>
  </si>
  <si>
    <t>M.T. ORIENTAL HIBISCUS</t>
  </si>
  <si>
    <t>INIXY124080583</t>
  </si>
  <si>
    <t>IMP. 6166 T CHEM IN BULK</t>
  </si>
  <si>
    <t>137.00 (449)/A</t>
  </si>
  <si>
    <t>ALLIED SH</t>
  </si>
  <si>
    <t>02.09.2024</t>
  </si>
  <si>
    <t>M.T. ORIENTAL COSMOS</t>
  </si>
  <si>
    <t>EXP. 12557 T CASTOR OIL IN BULK</t>
  </si>
  <si>
    <t>142.02 (466)/A</t>
  </si>
  <si>
    <t>NRA // REQ OJ-2,3</t>
  </si>
  <si>
    <t>20000 MT PD</t>
  </si>
  <si>
    <t>180.00 ( 113 - 125 )</t>
  </si>
  <si>
    <t>1448/21.08.2024</t>
  </si>
  <si>
    <t>1815/21.08.2024</t>
  </si>
  <si>
    <t xml:space="preserve">     10.00 M       171.00 (561)</t>
  </si>
  <si>
    <t>1730/21.08.2024</t>
  </si>
  <si>
    <t xml:space="preserve">       8.10 M       147.80 (485)</t>
  </si>
  <si>
    <t>1848/21.08.2024</t>
  </si>
  <si>
    <t xml:space="preserve">       8.40 M       184.32 (539)</t>
  </si>
  <si>
    <t>0400/22.08.2024</t>
  </si>
  <si>
    <t>INIXY124080579</t>
  </si>
  <si>
    <t>DECL RDY FR 22.08.24 (1100) GEARLESS - ENTIRE CARGO AT OTB</t>
  </si>
  <si>
    <t>IMP. 20335 CBM TIMBER LOGS</t>
  </si>
  <si>
    <t>1840/21.08.2024</t>
  </si>
  <si>
    <t>1520/21.08.2024</t>
  </si>
  <si>
    <t>0003/01.09.2024</t>
  </si>
  <si>
    <t>1104/29.08.2024</t>
  </si>
  <si>
    <t>0027/25.08.2024</t>
  </si>
  <si>
    <t>0926/30.08.2024</t>
  </si>
  <si>
    <t>M.V. UNITY FORCE</t>
  </si>
  <si>
    <t>INIXY124080556</t>
  </si>
  <si>
    <t>EXP. 58560 T SALT IN BULK</t>
  </si>
  <si>
    <t>INIXY124080567</t>
  </si>
  <si>
    <t>INIXY124080596</t>
  </si>
  <si>
    <t>INIXY124080561</t>
  </si>
  <si>
    <t>INIXY124080565</t>
  </si>
  <si>
    <t>INIXY124080562</t>
  </si>
  <si>
    <t>M.V. ARTAM</t>
  </si>
  <si>
    <t>INIXY124080589</t>
  </si>
  <si>
    <t>IMP. 558 TEUs</t>
  </si>
  <si>
    <t>221.62 (727)/A</t>
  </si>
  <si>
    <t>ARMITA INDIA</t>
  </si>
  <si>
    <t xml:space="preserve">DECL RDY SEASIDE DISC. A/C IFFCO </t>
  </si>
  <si>
    <t>M.V. TCI EXPRESS</t>
  </si>
  <si>
    <t>INIXY124080597</t>
  </si>
  <si>
    <t>IMP./EXP. 700/775 TEUs</t>
  </si>
  <si>
    <t>TCI SEAWAYS</t>
  </si>
  <si>
    <t>M.V. SUVARI REIS</t>
  </si>
  <si>
    <t>INIXY124080563</t>
  </si>
  <si>
    <t>EXP. 18500 T RICE &amp; SUGAR IN BAGS</t>
  </si>
  <si>
    <t>LPG/C GAS VENUS</t>
  </si>
  <si>
    <t>INIXY124080598</t>
  </si>
  <si>
    <t>IMP. 13500 T AMMONIA IN BULK</t>
  </si>
  <si>
    <t>0400</t>
  </si>
  <si>
    <t>179.87 (590)/A8.1/D7.2</t>
  </si>
  <si>
    <t>IMP. 15876 T LPG IN BULK</t>
  </si>
  <si>
    <t>M.V. KAI XUAN 11</t>
  </si>
  <si>
    <t>INIXY124080580</t>
  </si>
  <si>
    <t>189.80 (623)/A7.0/D7.5</t>
  </si>
  <si>
    <t>MASTER LOGITECH</t>
  </si>
  <si>
    <t>INIXY124080442</t>
  </si>
  <si>
    <t>M.V. GRAND MARINER</t>
  </si>
  <si>
    <t>IMP./EXP. 700/700 TEUs</t>
  </si>
  <si>
    <t>EXP. 11000/9000/6000 T HSD/ATF/MS</t>
  </si>
  <si>
    <t>INIXY124080595</t>
  </si>
  <si>
    <t>EXP. 8907 T S.PIPES (1250 PIPES)</t>
  </si>
  <si>
    <t>ANLINE</t>
  </si>
  <si>
    <t>M.T. WAWASAN TOPAZ</t>
  </si>
  <si>
    <t>EXP. 6000 T BENZENE IN BULK</t>
  </si>
  <si>
    <t>141.00 (463)/A</t>
  </si>
  <si>
    <t>IMP. 112 TEUs (SOC CONTAINERS)</t>
  </si>
  <si>
    <t xml:space="preserve">     14.24 M       240.06 (788)</t>
  </si>
  <si>
    <t>0730/22.08.2024</t>
  </si>
  <si>
    <t xml:space="preserve">                M       199.98 (656)</t>
  </si>
  <si>
    <t>2050/22.08.2024</t>
  </si>
  <si>
    <t xml:space="preserve">     10.40 M       141.00 (463)</t>
  </si>
  <si>
    <t>2212/22.08.2024</t>
  </si>
  <si>
    <t>0555/23.08.2024</t>
  </si>
  <si>
    <t xml:space="preserve">       7.30 M       199.00 (653)</t>
  </si>
  <si>
    <t>200 MT PH</t>
  </si>
  <si>
    <t>190.00 ( 161 - 171 3/4 )</t>
  </si>
  <si>
    <t>199.90 ( 173 1/2 - 188 )</t>
  </si>
  <si>
    <t>EXP. 61389 T SALT IN BULK</t>
  </si>
  <si>
    <t>650 MT PH</t>
  </si>
  <si>
    <t>143.50 ( 78 - 84 1/4 )</t>
  </si>
  <si>
    <t>100.60 ( 19 - 23 1/2 )</t>
  </si>
  <si>
    <t>196.00 ( 148 - 159 3/4 )</t>
  </si>
  <si>
    <t>0650/23.08.2024</t>
  </si>
  <si>
    <t>0645/22.08.2024</t>
  </si>
  <si>
    <t>0330/23.08.2024</t>
  </si>
  <si>
    <t>0612/23.08.2024</t>
  </si>
  <si>
    <t>M.V. ARTENOS</t>
  </si>
  <si>
    <t>INIXY124080426</t>
  </si>
  <si>
    <t>IMP./EXP. 1200/1000 TEUs</t>
  </si>
  <si>
    <t>207.40 (680)/A</t>
  </si>
  <si>
    <t>INIXY124080476</t>
  </si>
  <si>
    <t>M.V. SHAMIM</t>
  </si>
  <si>
    <t>IMP./EXP. 1000/800 TEUs</t>
  </si>
  <si>
    <t>187.25 (614)/A</t>
  </si>
  <si>
    <t>M.T. EAGLE S</t>
  </si>
  <si>
    <t>M.T. CELSIUS PHILADELPHIA</t>
  </si>
  <si>
    <t>IMP. 1725 T CHEM IN BULK (SM)</t>
  </si>
  <si>
    <t>29.08.2024</t>
  </si>
  <si>
    <t>M.T. NO.3 OCEAN PIONEER</t>
  </si>
  <si>
    <t>INIXY124080606</t>
  </si>
  <si>
    <t>IMP. 10000 T CHEM IN BULK</t>
  </si>
  <si>
    <t>146.19 (480)/A</t>
  </si>
  <si>
    <t>28.08.2024</t>
  </si>
  <si>
    <t>INIXY124080544</t>
  </si>
  <si>
    <t>M.T. GRACE</t>
  </si>
  <si>
    <t>IMP. 6599 T CHEM IN BULK</t>
  </si>
  <si>
    <t>144.06 (473)/A</t>
  </si>
  <si>
    <t>M.T. SIYA RAM</t>
  </si>
  <si>
    <t>171.21 (562)/A</t>
  </si>
  <si>
    <t>LPG/C PACIFIC GAS</t>
  </si>
  <si>
    <t>INIXY124080576</t>
  </si>
  <si>
    <t>IMP. 9184 T PROPANE</t>
  </si>
  <si>
    <t>5000 MT PD</t>
  </si>
  <si>
    <t>1026/27.08.2024</t>
  </si>
  <si>
    <t>0710/26.08.2024</t>
  </si>
  <si>
    <t>0325/25.08.2024</t>
  </si>
  <si>
    <t>M.T. CNC BULL</t>
  </si>
  <si>
    <t>IMP. 4182 T CHEM IN BULK</t>
  </si>
  <si>
    <t>134.16 (440)/A</t>
  </si>
  <si>
    <t>M.T. CHAMPION EBONY</t>
  </si>
  <si>
    <t>IMP. 6000 T CDSBO IN BULK</t>
  </si>
  <si>
    <t>182.43 (599)/A10.7/D11.0</t>
  </si>
  <si>
    <t>M.T. REINHOLD SCHULTE</t>
  </si>
  <si>
    <t>EXP. 5500 T CASTOR OIL IN BULK</t>
  </si>
  <si>
    <t>NRA // REQ OJ-2,3 ONLY</t>
  </si>
  <si>
    <t>INIXY124080601</t>
  </si>
  <si>
    <t>INIXY124080602</t>
  </si>
  <si>
    <t>INIXY124080587</t>
  </si>
  <si>
    <t>INIXY124080610</t>
  </si>
  <si>
    <t>IMP. 20955 T PROPANE &amp; BUTANE IN BULK</t>
  </si>
  <si>
    <t>IMP. 3060/2020 T SM/EDC IN BULK</t>
  </si>
  <si>
    <t>IMP. 19987 T CDSBO IN BULK</t>
  </si>
  <si>
    <t>12.09.2024</t>
  </si>
  <si>
    <t>M.V HAJE NAFELA</t>
  </si>
  <si>
    <t>INIXY124080607</t>
  </si>
  <si>
    <t>EXP. 37000 T GSSP IN BULK</t>
  </si>
  <si>
    <t>169.54 (556)/A5.05/D9.27</t>
  </si>
  <si>
    <t>M.V. DL TULIP</t>
  </si>
  <si>
    <t>INIXY124080548</t>
  </si>
  <si>
    <t>IMP. 30187 JAS AUS LOGS</t>
  </si>
  <si>
    <t>180.00 (591)/A10.16/D5.92</t>
  </si>
  <si>
    <t>EXP. 30872 T RSM IN BULK</t>
  </si>
  <si>
    <t>UPASANA</t>
  </si>
  <si>
    <t>LPG/C ROSE GAS</t>
  </si>
  <si>
    <t>IMP. 20000 T LPG IN BULK</t>
  </si>
  <si>
    <t>174.20 (572)/A</t>
  </si>
  <si>
    <t>DECL RDY REQ DAYS/SAAGAR A/C PFP GRP</t>
  </si>
  <si>
    <t>0600</t>
  </si>
  <si>
    <t>M.V. CENDA</t>
  </si>
  <si>
    <t>EXP. 45000 T SALT IN BULK</t>
  </si>
  <si>
    <t>NRA // REQ HP/15K/8K/48HRS/DAYS</t>
  </si>
  <si>
    <t>M.T. GLOBAL DOMINANCE</t>
  </si>
  <si>
    <t>IMP. 3525 T BITUMEN IN BULK</t>
  </si>
  <si>
    <t>91.20 (299)/A5.5/D</t>
  </si>
  <si>
    <t>PREETIKA SH</t>
  </si>
  <si>
    <t>DATED : 24.08.2024</t>
  </si>
  <si>
    <t>0216/23.08.2024</t>
  </si>
  <si>
    <t>154.30 ( 37 - 43 3/4 )</t>
  </si>
  <si>
    <t>1155/23.08.2024</t>
  </si>
  <si>
    <t xml:space="preserve">       8.10 M       190.00 (623)</t>
  </si>
  <si>
    <t>1154/23.08.2024</t>
  </si>
  <si>
    <t xml:space="preserve">       9.50 M       159.80 (524)</t>
  </si>
  <si>
    <t>1312/23.08.2024</t>
  </si>
  <si>
    <t xml:space="preserve">       9.30 M       181.70 (596)</t>
  </si>
  <si>
    <t>1330/23.08.2024</t>
  </si>
  <si>
    <t xml:space="preserve">       9.60 M       145.00 (476)</t>
  </si>
  <si>
    <t>1522/23.08.2024</t>
  </si>
  <si>
    <t xml:space="preserve">       9.10 M       179.90 (590)</t>
  </si>
  <si>
    <t>1700/23.08.2024</t>
  </si>
  <si>
    <t xml:space="preserve">       9.00 M       158.00 (518)</t>
  </si>
  <si>
    <t>1620/23.08.2024</t>
  </si>
  <si>
    <t xml:space="preserve">       7.40 M       159.00 (522)</t>
  </si>
  <si>
    <t>1812/23.08.2024</t>
  </si>
  <si>
    <t>2000/23.08.2024</t>
  </si>
  <si>
    <t>0310/24.08.2024</t>
  </si>
  <si>
    <t>0024/24.08.2024</t>
  </si>
  <si>
    <t xml:space="preserve">       7.60 M       182.55 (599)</t>
  </si>
  <si>
    <t>1342/23.08.2024</t>
  </si>
  <si>
    <t xml:space="preserve">DECL RDY FR 24.08.24 (1100) REQ OJ-1 STBD </t>
  </si>
  <si>
    <t>179.90 (590)/A6.0/D7.0</t>
  </si>
  <si>
    <t>197.00 (646)/A12.55/D7.14</t>
  </si>
  <si>
    <t>NRA // FUMIGATION PENDING PREF CJ-6 TO 9 PAYMENT DONE</t>
  </si>
  <si>
    <t>M.V. CHRYSANTI S</t>
  </si>
  <si>
    <t>INIXY124080594</t>
  </si>
  <si>
    <t>IMP. 75505 T SUGAR IN BULK</t>
  </si>
  <si>
    <t>229.00 (751)/A14.00/D</t>
  </si>
  <si>
    <t>NRA // GEARLESS</t>
  </si>
  <si>
    <t xml:space="preserve">DECL RDY FR 24.08.24 (1100) REQ OJ-6 STBD COASTAL </t>
  </si>
  <si>
    <t>M.V. AFRICAN AVOCET</t>
  </si>
  <si>
    <t>199.98 (656)/A6.6/D</t>
  </si>
  <si>
    <t>ANCHOR SH</t>
  </si>
  <si>
    <t>OUTER ANCH.</t>
  </si>
  <si>
    <t>INIXY124080600</t>
  </si>
  <si>
    <t>DECL RDY</t>
  </si>
  <si>
    <t>148.27 (486)/A5.2/D9.95</t>
  </si>
  <si>
    <t>1250/23.08.2024</t>
  </si>
  <si>
    <t>0705/24.08.2024</t>
  </si>
  <si>
    <t>1600/23.08.2024</t>
  </si>
  <si>
    <t>0325/24.08.2024</t>
  </si>
  <si>
    <t>0605/24.08.2024</t>
  </si>
  <si>
    <t>0300/24.08.2024</t>
  </si>
  <si>
    <t>1854/23.08.2024</t>
  </si>
  <si>
    <t>0340/24.08.2024</t>
  </si>
  <si>
    <t>0606/24.08.2024</t>
  </si>
  <si>
    <t>225 MT PH</t>
  </si>
  <si>
    <t>243.35 ( 99 - 110 )</t>
  </si>
  <si>
    <t>171.41 ( 87 - 95 )</t>
  </si>
  <si>
    <t>199.90 ( 54 1/4 - 64 1/4 )</t>
  </si>
  <si>
    <t>EXP. 10742 T SODA ASH LIGHT IN J BAGS</t>
  </si>
  <si>
    <t>124.56 (409)/A4.9/D9.0</t>
  </si>
  <si>
    <t xml:space="preserve">RE-DECL RDY FR 24.08.24 (1100) PREF CJ-5 TO 10 </t>
  </si>
  <si>
    <t>(14)</t>
  </si>
  <si>
    <t>DECL RDY FR 22.08.24 (1100) REQ OJ-2,3,4 B TDY</t>
  </si>
  <si>
    <t>360 MT PH</t>
  </si>
  <si>
    <t>(11)</t>
  </si>
  <si>
    <t>DECL RDY REQ 8K/15K/HP/DAYS/48HRS B TDY</t>
  </si>
  <si>
    <t>199.00 ( 131 - 146 )</t>
  </si>
  <si>
    <t>500 MT PH</t>
  </si>
  <si>
    <t>0432/26.08.2024</t>
  </si>
  <si>
    <t>1647/28.08.2024</t>
  </si>
  <si>
    <t>0347/28.08.2024</t>
  </si>
  <si>
    <t>0122/25.08.2024</t>
  </si>
  <si>
    <t>1624/24.08.2024</t>
  </si>
  <si>
    <t>0736/24.08.2024</t>
  </si>
  <si>
    <t>0049/25.08.2024</t>
  </si>
  <si>
    <t>2035/24.08.2024</t>
  </si>
  <si>
    <t>1617/24.08.2024</t>
  </si>
  <si>
    <t>178.09 (584)/A7.05/D</t>
  </si>
  <si>
    <t>DECL RDY REQ KICT STBD COASTAL</t>
  </si>
  <si>
    <t>EXP. 21900/28100/6800 T KAOLIN/HS KAOLIN/FELDSPAR IN BULK</t>
  </si>
  <si>
    <t>DECL RDY FR 24.08.24 (1100) REQ 15K/8K/HP/DAYS PREF CJ-13 TO 16</t>
  </si>
  <si>
    <t>M.V. BARILOCHE</t>
  </si>
  <si>
    <t>INIXY124080615</t>
  </si>
  <si>
    <t>EXP. 38000 T SALT IN BULK</t>
  </si>
  <si>
    <t>M.T. DM CONDOR</t>
  </si>
  <si>
    <t>IMP. 6000 T CHEM IN BULK</t>
  </si>
  <si>
    <t>30.08.2024</t>
  </si>
  <si>
    <t>M.T. DM DRAGON</t>
  </si>
  <si>
    <t>INIXY124080599</t>
  </si>
  <si>
    <t>IMP. 5500 T CHEM IN BULK</t>
  </si>
  <si>
    <t>126.50 (415)/A8.3/D7.2</t>
  </si>
  <si>
    <t>M.V. JUST</t>
  </si>
  <si>
    <t>INIXY124080541</t>
  </si>
  <si>
    <t>EXP. 35000 T BALL CLAY IN BULK</t>
  </si>
  <si>
    <t>183.30 (601)/A</t>
  </si>
  <si>
    <t>DELTA WATERWAYS</t>
  </si>
  <si>
    <t xml:space="preserve">NRA // PREF CJ-13 TO 16 </t>
  </si>
  <si>
    <t>RE-DECL RDY FR 24.08.24 (1100)</t>
  </si>
  <si>
    <t>M.V. KOGA ROYAL</t>
  </si>
  <si>
    <t>INIXY124080547</t>
  </si>
  <si>
    <t>EXP. 1051 T P CARGO</t>
  </si>
  <si>
    <t>134.52 (441)/A6.5/D7.0</t>
  </si>
  <si>
    <t>M.T. JEIL CRYSTAL</t>
  </si>
  <si>
    <t>INIXY124080603</t>
  </si>
  <si>
    <t>IMP. 4047 T CHEM IN BULK</t>
  </si>
  <si>
    <t>117.27 (385)/A7.5/D5.5</t>
  </si>
  <si>
    <t>WILHELMSEN</t>
  </si>
  <si>
    <t xml:space="preserve">M.T. ASPIRE 1 </t>
  </si>
  <si>
    <t>IMP. 3825 T FO IN BULK</t>
  </si>
  <si>
    <t>117.75 (386)/A</t>
  </si>
  <si>
    <t>M.T. CHASE OCEAN</t>
  </si>
  <si>
    <t>IMP. 12001 T PALM PROD IN BULK</t>
  </si>
  <si>
    <t>DECL RDY PREF NON S/C BERTH</t>
  </si>
  <si>
    <t>179.99 (591)/A10.99/D6.0</t>
  </si>
  <si>
    <t>DECL RDY REQ DAYS/SAAGAR/6.5K</t>
  </si>
  <si>
    <t>0200</t>
  </si>
  <si>
    <t>DECL RDY REQ OJ-5 STBD</t>
  </si>
  <si>
    <t>189.99 (623)/A6.83/D10.34</t>
  </si>
  <si>
    <t>DECL RDY REQ HP/15K/8K/48HRS/DAYS</t>
  </si>
  <si>
    <t>EXP. 48 NOS/8654 T WINDMILL/BEAM &amp; PIPES IN BUNDLES</t>
  </si>
  <si>
    <t>NRA // PREF CJ-13 TO 16 (AR INV PENDING)</t>
  </si>
  <si>
    <t>NRA // REQ FR PANEL 16 1/2 CJ-3 (TOP UP DONE IN PD A/C)</t>
  </si>
  <si>
    <r>
      <t xml:space="preserve">EXP. 30348 T RICE IN BAGS </t>
    </r>
    <r>
      <rPr>
        <b/>
        <sz val="11"/>
        <color rgb="FF00B050"/>
        <rFont val="Arial"/>
        <family val="2"/>
      </rPr>
      <t>(5018 MTS ADD.)</t>
    </r>
  </si>
  <si>
    <t>NRA // PREF CJ-6 TO 9 &amp; 13 TO 16 REQ HMC STBD MAY NEED TURN/A 444 MTS WHAR. PENDING</t>
  </si>
  <si>
    <t>NRA // PREF CJ-13 TO 16 PORTSIDE REQ 96 HRS (PARTIAL PAYMENT PENDING)</t>
  </si>
  <si>
    <t>DECL RDY PREF CJ-13 TO 16 REQ STEEL</t>
  </si>
  <si>
    <t>0500</t>
  </si>
  <si>
    <t>0730</t>
  </si>
  <si>
    <t>M.V. MAURA</t>
  </si>
  <si>
    <t>ULSSL</t>
  </si>
  <si>
    <t xml:space="preserve">DECL RDY REQ KICT STBD </t>
  </si>
  <si>
    <t>FOR TAKING SHIP STORES</t>
  </si>
  <si>
    <t>183.20 (601)/A7.0/D7.0</t>
  </si>
  <si>
    <t>IMP. 22236 T COAL IN BULK</t>
  </si>
  <si>
    <t>199.90 (656)/A9.76/D6.7</t>
  </si>
  <si>
    <t>DECL RDY BY AGENT - TOP UP DONE IN PD A/C (AR INV PENDING) REQ 15K/48HRS</t>
  </si>
  <si>
    <t>173.70 (572)/A8.4/D7.0</t>
  </si>
  <si>
    <t xml:space="preserve">DECL RDY REQ OJ-5 STBD </t>
  </si>
  <si>
    <t>177.60 (583)/A7.3/D9.2</t>
  </si>
  <si>
    <t>0100</t>
  </si>
  <si>
    <t>INIXY124080588</t>
  </si>
  <si>
    <t>IMP./EXP. 431/300 TEUs</t>
  </si>
  <si>
    <t>168.00 (551)/A9.5/D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</si>
</sst>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3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1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693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3" t="s">
        <v>150</v>
      </c>
      <c r="C9" s="104"/>
      <c r="D9" s="105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/>
      <c r="B11" s="26" t="s">
        <v>29</v>
      </c>
      <c r="C11" s="2"/>
      <c r="D11" s="91"/>
      <c r="E11" s="92" t="s">
        <v>38</v>
      </c>
      <c r="G11" s="92"/>
      <c r="H11" s="93"/>
      <c r="I11" s="91"/>
      <c r="J11" s="91"/>
      <c r="K11" s="91"/>
      <c r="L11" s="91"/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I12" s="91"/>
      <c r="J12" s="91"/>
      <c r="K12" s="91"/>
      <c r="N12" s="91"/>
      <c r="O12" s="91"/>
    </row>
    <row r="13" spans="1:15" ht="19.5" customHeight="1">
      <c r="A13" s="2">
        <v>1</v>
      </c>
      <c r="B13" s="71" t="s">
        <v>30</v>
      </c>
      <c r="C13" s="27">
        <v>12</v>
      </c>
      <c r="D13" s="91" t="s">
        <v>347</v>
      </c>
      <c r="E13" s="92" t="s">
        <v>346</v>
      </c>
      <c r="F13" s="4" t="s">
        <v>31</v>
      </c>
      <c r="G13" s="92" t="s">
        <v>743</v>
      </c>
      <c r="H13" s="93" t="s">
        <v>348</v>
      </c>
      <c r="I13" s="91" t="s">
        <v>712</v>
      </c>
      <c r="J13" s="91" t="s">
        <v>737</v>
      </c>
      <c r="K13" s="91" t="s">
        <v>435</v>
      </c>
      <c r="L13" s="91" t="s">
        <v>265</v>
      </c>
      <c r="M13" s="92"/>
      <c r="N13" s="91"/>
      <c r="O13" s="91"/>
    </row>
    <row r="14" spans="1:15" ht="19.5" customHeight="1">
      <c r="A14" s="2"/>
      <c r="B14" s="92"/>
      <c r="C14" s="27"/>
      <c r="D14" s="91"/>
      <c r="E14" s="92"/>
      <c r="F14" s="4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/>
      <c r="B15" s="92"/>
      <c r="C15" s="27" t="s">
        <v>752</v>
      </c>
      <c r="D15" s="91" t="s">
        <v>593</v>
      </c>
      <c r="E15" s="92" t="s">
        <v>594</v>
      </c>
      <c r="F15" s="4" t="s">
        <v>31</v>
      </c>
      <c r="G15" s="92" t="s">
        <v>744</v>
      </c>
      <c r="H15" s="93" t="s">
        <v>595</v>
      </c>
      <c r="I15" s="91" t="s">
        <v>710</v>
      </c>
      <c r="J15" s="91" t="s">
        <v>736</v>
      </c>
      <c r="K15" s="91" t="s">
        <v>435</v>
      </c>
      <c r="L15" s="91" t="s">
        <v>592</v>
      </c>
      <c r="M15" s="92"/>
      <c r="N15" s="91"/>
      <c r="O15" s="91"/>
    </row>
    <row r="16" spans="1:15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/>
      <c r="B17" s="28" t="s">
        <v>34</v>
      </c>
      <c r="C17" s="27"/>
      <c r="D17" s="91"/>
      <c r="E17" s="92" t="s">
        <v>38</v>
      </c>
      <c r="F17" s="4"/>
      <c r="G17" s="92"/>
      <c r="H17" s="3"/>
      <c r="I17" s="91"/>
      <c r="J17" s="91"/>
      <c r="K17" s="91"/>
      <c r="L17" s="2"/>
      <c r="M17" s="92"/>
      <c r="N17" s="3"/>
      <c r="O17" s="91"/>
    </row>
    <row r="18" spans="1:15" ht="19.5" customHeight="1">
      <c r="A18" s="2"/>
      <c r="B18" s="29" t="s">
        <v>36</v>
      </c>
      <c r="C18" s="2"/>
      <c r="D18" s="2"/>
      <c r="E18" s="1"/>
      <c r="F18" s="4"/>
      <c r="G18" s="92"/>
      <c r="I18" s="2"/>
      <c r="J18" s="2"/>
      <c r="K18" s="2"/>
      <c r="M18" s="1"/>
      <c r="N18" s="3"/>
    </row>
    <row r="19" spans="1:15" ht="19.5" customHeight="1">
      <c r="A19" s="2"/>
      <c r="B19" s="92"/>
      <c r="C19" s="2"/>
      <c r="D19" s="2"/>
      <c r="E19" s="1"/>
      <c r="F19" s="4"/>
      <c r="G19" s="92"/>
      <c r="H19" s="3"/>
      <c r="I19" s="2"/>
      <c r="J19" s="2"/>
      <c r="K19" s="2"/>
      <c r="L19" s="2"/>
      <c r="M19" s="92"/>
      <c r="N19" s="3"/>
    </row>
    <row r="20" spans="1:15" ht="19.5" customHeight="1">
      <c r="A20" s="2"/>
      <c r="B20" s="28" t="s">
        <v>32</v>
      </c>
      <c r="C20" s="27"/>
      <c r="D20" s="91"/>
      <c r="E20" s="92" t="s">
        <v>38</v>
      </c>
      <c r="F20" s="4"/>
      <c r="G20" s="92"/>
      <c r="H20" s="93"/>
      <c r="I20" s="91"/>
      <c r="J20" s="91"/>
      <c r="K20" s="91"/>
      <c r="L20" s="91"/>
      <c r="M20" s="92"/>
      <c r="N20" s="3"/>
      <c r="O20" s="91"/>
    </row>
    <row r="21" spans="1:15" ht="19.5" customHeight="1">
      <c r="A21" s="2"/>
      <c r="B21" s="29" t="s">
        <v>159</v>
      </c>
      <c r="E21" s="96"/>
      <c r="F21" s="4"/>
      <c r="G21" s="96"/>
      <c r="N21" s="3"/>
    </row>
    <row r="22" spans="1:15" ht="19.5" customHeight="1">
      <c r="A22" s="2"/>
      <c r="B22" s="1"/>
      <c r="E22" s="96"/>
      <c r="G22" s="96"/>
      <c r="N22" s="3"/>
    </row>
    <row r="23" spans="1:15" ht="19.5" customHeight="1">
      <c r="A23" s="2"/>
      <c r="B23" s="72" t="s">
        <v>268</v>
      </c>
      <c r="C23" s="27"/>
      <c r="D23" s="91"/>
      <c r="E23" s="92" t="s">
        <v>38</v>
      </c>
      <c r="F23" s="4"/>
      <c r="G23" s="92"/>
      <c r="H23" s="93"/>
      <c r="I23" s="91"/>
      <c r="J23" s="91"/>
      <c r="K23" s="91"/>
      <c r="L23" s="91"/>
      <c r="M23" s="92"/>
      <c r="N23" s="3"/>
      <c r="O23" s="91"/>
    </row>
    <row r="24" spans="1:15" ht="19.5" customHeight="1">
      <c r="A24" s="2"/>
      <c r="B24" s="29" t="s">
        <v>269</v>
      </c>
      <c r="E24" s="96"/>
      <c r="G24" s="92"/>
      <c r="N24" s="3"/>
    </row>
    <row r="25" spans="1:15" ht="19.5" customHeight="1">
      <c r="A25" s="2"/>
      <c r="B25" s="92"/>
      <c r="E25" s="96"/>
      <c r="G25" s="92"/>
      <c r="N25" s="3"/>
    </row>
    <row r="26" spans="1:15" ht="19.5" customHeight="1">
      <c r="A26" s="2"/>
      <c r="B26" s="72" t="s">
        <v>39</v>
      </c>
      <c r="C26" s="27"/>
      <c r="D26" s="91"/>
      <c r="E26" s="92" t="s">
        <v>38</v>
      </c>
      <c r="F26" s="4"/>
      <c r="G26" s="92"/>
      <c r="H26" s="93"/>
      <c r="I26" s="91"/>
      <c r="J26" s="91"/>
      <c r="K26" s="91"/>
      <c r="L26" s="91"/>
      <c r="M26" s="3"/>
      <c r="N26" s="3"/>
      <c r="O26" s="91"/>
    </row>
    <row r="27" spans="1:15" ht="19.5" customHeight="1">
      <c r="A27" s="2"/>
      <c r="B27" s="29" t="s">
        <v>41</v>
      </c>
      <c r="E27" s="96"/>
      <c r="N27" s="3"/>
      <c r="O27" s="91"/>
    </row>
    <row r="28" spans="1:15" ht="19.5" customHeight="1">
      <c r="A28" s="2"/>
      <c r="B28" s="92"/>
      <c r="E28" s="96"/>
      <c r="H28" s="93"/>
      <c r="N28" s="3"/>
      <c r="O28" s="91"/>
    </row>
    <row r="29" spans="1:15" ht="19.5" customHeight="1">
      <c r="A29" s="2"/>
      <c r="B29" s="28" t="s">
        <v>40</v>
      </c>
      <c r="C29" s="2"/>
      <c r="D29" s="91"/>
      <c r="E29" s="92" t="s">
        <v>38</v>
      </c>
      <c r="F29" s="4"/>
      <c r="G29" s="92"/>
      <c r="H29" s="93"/>
      <c r="I29" s="91"/>
      <c r="J29" s="91"/>
      <c r="K29" s="91"/>
      <c r="L29" s="91"/>
      <c r="M29" s="92"/>
      <c r="N29" s="3"/>
      <c r="O29" s="91"/>
    </row>
    <row r="30" spans="1:15" ht="19.5" customHeight="1">
      <c r="A30" s="2"/>
      <c r="B30" s="29" t="s">
        <v>43</v>
      </c>
      <c r="C30" s="88"/>
      <c r="D30" s="88"/>
      <c r="E30" s="1"/>
      <c r="F30" s="4"/>
      <c r="G30" s="1"/>
      <c r="H30" s="3"/>
      <c r="I30" s="2"/>
      <c r="J30" s="88"/>
      <c r="K30" s="88"/>
      <c r="L30" s="88"/>
      <c r="M30" s="1"/>
      <c r="N30" s="3"/>
    </row>
    <row r="31" spans="1:15" ht="19.5" customHeight="1">
      <c r="A31" s="2"/>
      <c r="B31" s="1"/>
      <c r="C31" s="27"/>
      <c r="D31" s="88"/>
      <c r="E31" s="1"/>
      <c r="F31" s="4"/>
      <c r="G31" s="1"/>
      <c r="H31" s="3"/>
      <c r="I31" s="2"/>
      <c r="J31" s="2"/>
      <c r="K31" s="33"/>
      <c r="L31" s="2"/>
      <c r="M31" s="92"/>
      <c r="N31" s="3"/>
    </row>
    <row r="32" spans="1:15" ht="19.5" customHeight="1">
      <c r="A32" s="2"/>
      <c r="B32" s="28" t="s">
        <v>42</v>
      </c>
      <c r="C32" s="27"/>
      <c r="D32" s="91"/>
      <c r="E32" s="92" t="s">
        <v>38</v>
      </c>
      <c r="F32" s="4"/>
      <c r="G32" s="92"/>
      <c r="H32" s="93"/>
      <c r="I32" s="91"/>
      <c r="J32" s="91"/>
      <c r="K32" s="91"/>
      <c r="L32" s="91"/>
      <c r="M32" s="92"/>
      <c r="N32" s="3"/>
      <c r="O32" s="91"/>
    </row>
    <row r="33" spans="1:18" ht="19.5" customHeight="1">
      <c r="A33" s="2"/>
      <c r="B33" s="29" t="s">
        <v>45</v>
      </c>
      <c r="C33" s="27"/>
      <c r="D33" s="91"/>
      <c r="E33" s="92"/>
      <c r="F33" s="92"/>
      <c r="G33" s="93"/>
      <c r="H33" s="91"/>
      <c r="I33" s="91"/>
      <c r="J33" s="91"/>
      <c r="K33" s="91"/>
      <c r="L33" s="91"/>
      <c r="M33" s="92"/>
      <c r="N33" s="3"/>
      <c r="O33" s="91"/>
    </row>
    <row r="34" spans="1:18" ht="19.5" customHeight="1">
      <c r="A34" s="2"/>
      <c r="B34" s="1"/>
      <c r="C34" s="2"/>
      <c r="D34" s="2"/>
      <c r="E34" s="1"/>
      <c r="F34" s="4"/>
      <c r="G34" s="1"/>
      <c r="H34" s="3"/>
      <c r="I34" s="2"/>
      <c r="J34" s="2"/>
      <c r="K34" s="2"/>
      <c r="L34" s="2"/>
      <c r="M34" s="3"/>
      <c r="N34" s="3"/>
      <c r="O34" s="2"/>
      <c r="P34" s="1"/>
    </row>
    <row r="35" spans="1:18" ht="19.5" customHeight="1">
      <c r="A35" s="2"/>
      <c r="B35" s="28" t="s">
        <v>44</v>
      </c>
      <c r="C35" s="27"/>
      <c r="D35" s="91"/>
      <c r="E35" s="92" t="s">
        <v>38</v>
      </c>
      <c r="F35" s="4"/>
      <c r="G35" s="92"/>
      <c r="H35" s="93"/>
      <c r="I35" s="91"/>
      <c r="J35" s="91"/>
      <c r="K35" s="91"/>
      <c r="L35" s="91"/>
      <c r="M35" s="92"/>
      <c r="N35" s="92"/>
      <c r="O35" s="91"/>
    </row>
    <row r="36" spans="1:18" ht="19.5" customHeight="1">
      <c r="A36" s="2"/>
      <c r="B36" s="29" t="s">
        <v>47</v>
      </c>
      <c r="C36" s="2"/>
      <c r="D36" s="2"/>
      <c r="E36" s="1"/>
      <c r="F36" s="4"/>
      <c r="G36" s="92"/>
      <c r="H36" s="3"/>
      <c r="I36" s="2"/>
      <c r="J36" s="2"/>
      <c r="K36" s="2"/>
      <c r="L36" s="2"/>
      <c r="M36" s="1"/>
      <c r="N36" s="3"/>
    </row>
    <row r="37" spans="1:18" ht="19.5" customHeight="1">
      <c r="A37" s="2"/>
      <c r="B37" s="92"/>
      <c r="C37" s="2"/>
      <c r="D37" s="2"/>
      <c r="E37" s="1"/>
      <c r="F37" s="4"/>
      <c r="G37" s="92"/>
      <c r="H37" s="3"/>
      <c r="I37" s="2"/>
      <c r="J37" s="2"/>
      <c r="K37" s="2"/>
      <c r="L37" s="2"/>
      <c r="M37" s="1"/>
      <c r="N37" s="3"/>
    </row>
    <row r="38" spans="1:18" ht="19.5" customHeight="1">
      <c r="A38" s="2"/>
      <c r="B38" s="28" t="s">
        <v>46</v>
      </c>
      <c r="C38" s="27"/>
      <c r="D38" s="91"/>
      <c r="E38" s="92" t="s">
        <v>38</v>
      </c>
      <c r="F38" s="4"/>
      <c r="G38" s="92"/>
      <c r="H38" s="93"/>
      <c r="I38" s="91"/>
      <c r="J38" s="91"/>
      <c r="K38" s="91"/>
      <c r="L38" s="91"/>
      <c r="M38" s="92"/>
      <c r="N38" s="92"/>
      <c r="O38" s="91"/>
      <c r="R38" s="73"/>
    </row>
    <row r="39" spans="1:18" ht="19.5" customHeight="1">
      <c r="A39" s="2"/>
      <c r="B39" s="29" t="s">
        <v>270</v>
      </c>
      <c r="C39" s="27"/>
      <c r="D39" s="91"/>
      <c r="E39" s="92"/>
      <c r="F39" s="4"/>
      <c r="G39" s="92"/>
      <c r="H39" s="93"/>
      <c r="I39" s="91"/>
      <c r="J39" s="91"/>
      <c r="K39" s="91"/>
      <c r="L39" s="91"/>
      <c r="M39" s="3"/>
      <c r="N39" s="3"/>
      <c r="O39" s="91"/>
    </row>
    <row r="40" spans="1:18" ht="19.5" customHeight="1">
      <c r="A40" s="2"/>
      <c r="B40" s="92"/>
      <c r="C40" s="27"/>
      <c r="D40" s="91"/>
      <c r="E40" s="92"/>
      <c r="F40" s="4"/>
      <c r="G40" s="92"/>
      <c r="H40" s="93"/>
      <c r="I40" s="91"/>
      <c r="J40" s="91"/>
      <c r="K40" s="91"/>
      <c r="L40" s="91"/>
      <c r="M40" s="3"/>
      <c r="N40" s="3"/>
      <c r="O40" s="91"/>
    </row>
    <row r="41" spans="1:18" ht="19.5" customHeight="1">
      <c r="A41" s="2"/>
      <c r="B41" s="28" t="s">
        <v>48</v>
      </c>
      <c r="C41" s="27"/>
      <c r="D41" s="91"/>
      <c r="E41" s="92" t="s">
        <v>38</v>
      </c>
      <c r="F41" s="4"/>
      <c r="G41" s="92"/>
      <c r="H41" s="93"/>
      <c r="I41" s="91"/>
      <c r="J41" s="91"/>
      <c r="K41" s="91"/>
      <c r="L41" s="91"/>
      <c r="M41" s="3"/>
      <c r="N41" s="3"/>
      <c r="O41" s="91"/>
    </row>
    <row r="42" spans="1:18" ht="19.5" customHeight="1">
      <c r="A42" s="2"/>
      <c r="B42" s="29" t="s">
        <v>49</v>
      </c>
      <c r="C42" s="2"/>
      <c r="D42" s="91"/>
      <c r="E42" s="92"/>
      <c r="G42" s="92"/>
      <c r="H42" s="93"/>
      <c r="I42" s="91"/>
      <c r="J42" s="91"/>
      <c r="K42" s="91"/>
      <c r="L42" s="91"/>
      <c r="M42" s="91"/>
      <c r="N42" s="3"/>
      <c r="O42" s="91"/>
      <c r="P42" s="91"/>
      <c r="Q42" s="92"/>
    </row>
    <row r="43" spans="1:18" ht="19.5" customHeight="1">
      <c r="A43" s="2"/>
      <c r="B43" s="92"/>
      <c r="C43" s="2"/>
      <c r="D43" s="91"/>
      <c r="E43" s="92"/>
      <c r="G43" s="92"/>
      <c r="H43" s="93"/>
      <c r="I43" s="91"/>
      <c r="J43" s="91"/>
      <c r="K43" s="91"/>
      <c r="L43" s="91"/>
      <c r="M43" s="91"/>
      <c r="N43" s="3"/>
      <c r="O43" s="91"/>
      <c r="P43" s="91"/>
      <c r="Q43" s="92"/>
    </row>
    <row r="44" spans="1:18" ht="19.5" customHeight="1">
      <c r="A44" s="2"/>
      <c r="B44" s="28" t="s">
        <v>50</v>
      </c>
      <c r="C44" s="27"/>
      <c r="D44" s="91"/>
      <c r="E44" s="92" t="s">
        <v>38</v>
      </c>
      <c r="F44" s="4"/>
      <c r="G44" s="92"/>
      <c r="H44" s="93"/>
      <c r="I44" s="91"/>
      <c r="J44" s="91"/>
      <c r="K44" s="91"/>
      <c r="L44" s="91"/>
      <c r="M44" s="92"/>
      <c r="N44" s="3"/>
      <c r="O44" s="91"/>
    </row>
    <row r="45" spans="1:18" ht="19.5" customHeight="1">
      <c r="A45" s="2"/>
      <c r="B45" s="29" t="s">
        <v>51</v>
      </c>
      <c r="C45" s="2"/>
      <c r="D45" s="88"/>
      <c r="E45" s="1"/>
      <c r="F45" s="4"/>
      <c r="G45" s="1"/>
      <c r="H45" s="88"/>
      <c r="I45" s="2"/>
      <c r="J45" s="2"/>
      <c r="K45" s="2"/>
      <c r="L45" s="2"/>
      <c r="M45" s="70"/>
      <c r="N45" s="3"/>
      <c r="O45" s="3"/>
    </row>
    <row r="46" spans="1:18" ht="19.5" customHeight="1">
      <c r="A46" s="2"/>
      <c r="B46" s="1"/>
      <c r="C46" s="2"/>
      <c r="D46" s="2"/>
      <c r="E46" s="1"/>
      <c r="F46" s="4"/>
      <c r="G46" s="1"/>
      <c r="H46" s="3"/>
      <c r="I46" s="2"/>
      <c r="J46" s="2"/>
      <c r="K46" s="2"/>
      <c r="L46" s="2"/>
      <c r="M46" s="3"/>
      <c r="N46" s="3"/>
      <c r="O46" s="2"/>
    </row>
    <row r="47" spans="1:18" ht="19.5" customHeight="1">
      <c r="A47" s="2">
        <v>2</v>
      </c>
      <c r="B47" s="28" t="s">
        <v>52</v>
      </c>
      <c r="C47" s="2">
        <v>1</v>
      </c>
      <c r="D47" s="91" t="s">
        <v>260</v>
      </c>
      <c r="E47" s="92" t="s">
        <v>259</v>
      </c>
      <c r="F47" s="4" t="s">
        <v>35</v>
      </c>
      <c r="G47" s="92" t="s">
        <v>427</v>
      </c>
      <c r="H47" s="93" t="s">
        <v>356</v>
      </c>
      <c r="I47" s="91" t="s">
        <v>263</v>
      </c>
      <c r="J47" s="91" t="s">
        <v>429</v>
      </c>
      <c r="K47" s="91" t="s">
        <v>430</v>
      </c>
      <c r="L47" s="91" t="s">
        <v>239</v>
      </c>
      <c r="M47" s="3" t="s">
        <v>410</v>
      </c>
      <c r="N47" s="3"/>
      <c r="O47" s="91"/>
    </row>
    <row r="48" spans="1:18" ht="19.5" customHeight="1">
      <c r="A48" s="2"/>
      <c r="B48" s="29" t="s">
        <v>54</v>
      </c>
      <c r="C48" s="2"/>
      <c r="D48" s="91"/>
      <c r="E48" s="92"/>
      <c r="F48" s="4"/>
      <c r="G48" s="92"/>
      <c r="H48" s="93"/>
      <c r="I48" s="91"/>
      <c r="J48" s="91"/>
      <c r="K48" s="91"/>
      <c r="L48" s="91"/>
      <c r="M48" s="3"/>
      <c r="N48" s="3"/>
      <c r="O48" s="91"/>
    </row>
    <row r="49" spans="1:15" ht="19.5" customHeight="1">
      <c r="A49" s="2">
        <v>3</v>
      </c>
      <c r="B49" s="92"/>
      <c r="C49" s="2">
        <v>2</v>
      </c>
      <c r="D49" s="91" t="s">
        <v>292</v>
      </c>
      <c r="E49" s="92" t="s">
        <v>291</v>
      </c>
      <c r="F49" s="4" t="s">
        <v>31</v>
      </c>
      <c r="G49" s="92" t="s">
        <v>482</v>
      </c>
      <c r="H49" s="93" t="s">
        <v>357</v>
      </c>
      <c r="I49" s="91" t="s">
        <v>361</v>
      </c>
      <c r="J49" s="91" t="s">
        <v>494</v>
      </c>
      <c r="K49" s="91" t="s">
        <v>498</v>
      </c>
      <c r="L49" s="91" t="s">
        <v>53</v>
      </c>
      <c r="M49" s="3" t="s">
        <v>483</v>
      </c>
      <c r="N49" s="3"/>
      <c r="O49" s="91"/>
    </row>
    <row r="50" spans="1:15" ht="19.5" customHeight="1">
      <c r="A50" s="2"/>
      <c r="B50" s="92"/>
      <c r="C50" s="2"/>
      <c r="D50" s="91"/>
      <c r="E50" s="92"/>
      <c r="F50" s="4"/>
      <c r="G50" s="92"/>
      <c r="H50" s="93"/>
      <c r="I50" s="91"/>
      <c r="J50" s="91"/>
      <c r="K50" s="91"/>
      <c r="L50" s="91"/>
      <c r="M50" s="3"/>
      <c r="N50" s="3"/>
      <c r="O50" s="91"/>
    </row>
    <row r="51" spans="1:15" ht="19.5" customHeight="1">
      <c r="A51" s="2">
        <v>4</v>
      </c>
      <c r="B51" s="92"/>
      <c r="C51" s="2">
        <v>3</v>
      </c>
      <c r="D51" s="91" t="s">
        <v>319</v>
      </c>
      <c r="E51" s="92" t="s">
        <v>318</v>
      </c>
      <c r="F51" s="4" t="s">
        <v>31</v>
      </c>
      <c r="G51" s="92" t="s">
        <v>618</v>
      </c>
      <c r="H51" s="93" t="s">
        <v>320</v>
      </c>
      <c r="I51" s="91" t="s">
        <v>323</v>
      </c>
      <c r="J51" s="91" t="s">
        <v>733</v>
      </c>
      <c r="K51" s="91" t="s">
        <v>756</v>
      </c>
      <c r="L51" s="91" t="s">
        <v>53</v>
      </c>
      <c r="M51" s="3" t="s">
        <v>410</v>
      </c>
      <c r="N51" s="3"/>
      <c r="O51" s="91"/>
    </row>
    <row r="52" spans="1:15" ht="19.5" customHeight="1">
      <c r="A52" s="2"/>
      <c r="B52" s="92"/>
      <c r="C52" s="2"/>
      <c r="D52" s="91"/>
      <c r="E52" s="92"/>
      <c r="F52" s="4"/>
      <c r="G52" s="92"/>
      <c r="H52" s="93"/>
      <c r="I52" s="91"/>
      <c r="J52" s="91"/>
      <c r="K52" s="91"/>
      <c r="L52" s="91"/>
      <c r="M52" s="3"/>
      <c r="N52" s="3"/>
      <c r="O52" s="91"/>
    </row>
    <row r="53" spans="1:15" ht="19.5" customHeight="1">
      <c r="A53" s="2">
        <v>5</v>
      </c>
      <c r="B53" s="92"/>
      <c r="C53" s="2">
        <v>4</v>
      </c>
      <c r="D53" s="91" t="s">
        <v>314</v>
      </c>
      <c r="E53" s="92" t="s">
        <v>313</v>
      </c>
      <c r="F53" s="4" t="s">
        <v>31</v>
      </c>
      <c r="G53" s="92" t="s">
        <v>407</v>
      </c>
      <c r="H53" s="93" t="s">
        <v>330</v>
      </c>
      <c r="I53" s="91" t="s">
        <v>322</v>
      </c>
      <c r="J53" s="91" t="s">
        <v>409</v>
      </c>
      <c r="K53" s="91" t="s">
        <v>411</v>
      </c>
      <c r="L53" s="91" t="s">
        <v>315</v>
      </c>
      <c r="M53" s="3" t="s">
        <v>326</v>
      </c>
      <c r="N53" s="3"/>
      <c r="O53" s="91"/>
    </row>
    <row r="54" spans="1:15" ht="19.5" customHeight="1">
      <c r="A54" s="2"/>
      <c r="B54" s="92"/>
      <c r="C54" s="2"/>
      <c r="D54" s="91"/>
      <c r="E54" s="92"/>
      <c r="F54" s="4"/>
      <c r="G54" s="92"/>
      <c r="H54" s="93"/>
      <c r="I54" s="91"/>
      <c r="J54" s="91"/>
      <c r="K54" s="91"/>
      <c r="L54" s="91"/>
      <c r="M54" s="3"/>
      <c r="N54" s="3"/>
      <c r="O54" s="91"/>
    </row>
    <row r="55" spans="1:15" ht="19.5" customHeight="1">
      <c r="A55" s="2">
        <v>6</v>
      </c>
      <c r="B55" s="92"/>
      <c r="C55" s="2">
        <v>5</v>
      </c>
      <c r="D55" s="2" t="s">
        <v>520</v>
      </c>
      <c r="E55" s="1" t="s">
        <v>519</v>
      </c>
      <c r="F55" s="4" t="s">
        <v>35</v>
      </c>
      <c r="G55" s="1" t="s">
        <v>695</v>
      </c>
      <c r="H55" s="3" t="s">
        <v>555</v>
      </c>
      <c r="I55" s="91" t="s">
        <v>694</v>
      </c>
      <c r="J55" s="91" t="s">
        <v>620</v>
      </c>
      <c r="K55" s="91" t="s">
        <v>651</v>
      </c>
      <c r="L55" s="2" t="s">
        <v>262</v>
      </c>
      <c r="M55" s="3" t="s">
        <v>650</v>
      </c>
      <c r="N55" s="3"/>
      <c r="O55" s="91"/>
    </row>
    <row r="56" spans="1:15" ht="19.5" customHeight="1">
      <c r="A56" s="2"/>
      <c r="B56" s="92"/>
      <c r="C56" s="2"/>
      <c r="D56" s="91"/>
      <c r="E56" s="92"/>
      <c r="F56" s="4"/>
      <c r="G56" s="92"/>
      <c r="H56" s="93"/>
      <c r="I56" s="91"/>
      <c r="J56" s="91"/>
      <c r="K56" s="91"/>
      <c r="L56" s="91"/>
      <c r="M56" s="3"/>
      <c r="N56" s="3"/>
      <c r="O56" s="91"/>
    </row>
    <row r="57" spans="1:15" ht="19.5" customHeight="1">
      <c r="A57" s="2">
        <v>7</v>
      </c>
      <c r="B57" s="92"/>
      <c r="C57" s="2">
        <v>6</v>
      </c>
      <c r="D57" s="91" t="s">
        <v>350</v>
      </c>
      <c r="E57" s="92" t="s">
        <v>349</v>
      </c>
      <c r="F57" s="4" t="s">
        <v>35</v>
      </c>
      <c r="G57" s="92" t="s">
        <v>485</v>
      </c>
      <c r="H57" s="93" t="s">
        <v>351</v>
      </c>
      <c r="I57" s="91" t="s">
        <v>385</v>
      </c>
      <c r="J57" s="91" t="s">
        <v>556</v>
      </c>
      <c r="K57" s="91" t="s">
        <v>558</v>
      </c>
      <c r="L57" s="91" t="s">
        <v>53</v>
      </c>
      <c r="M57" s="3" t="s">
        <v>326</v>
      </c>
      <c r="N57" s="3"/>
      <c r="O57" s="91"/>
    </row>
    <row r="58" spans="1:15" ht="19.5" customHeight="1">
      <c r="A58" s="2"/>
      <c r="B58" s="92"/>
      <c r="C58" s="2"/>
      <c r="D58" s="91"/>
      <c r="E58" s="92"/>
      <c r="F58" s="4"/>
      <c r="G58" s="92"/>
      <c r="H58" s="93" t="s">
        <v>679</v>
      </c>
      <c r="I58" s="91"/>
      <c r="J58" s="91"/>
      <c r="K58" s="91"/>
      <c r="L58" s="91" t="s">
        <v>680</v>
      </c>
      <c r="M58" s="3" t="s">
        <v>158</v>
      </c>
      <c r="N58" s="3"/>
      <c r="O58" s="91"/>
    </row>
    <row r="59" spans="1:15" ht="19.5" customHeight="1">
      <c r="A59" s="2">
        <v>8</v>
      </c>
      <c r="B59" s="92"/>
      <c r="C59" s="2">
        <v>7</v>
      </c>
      <c r="D59" s="91" t="s">
        <v>495</v>
      </c>
      <c r="E59" s="92" t="s">
        <v>496</v>
      </c>
      <c r="G59" s="92" t="s">
        <v>745</v>
      </c>
      <c r="H59" s="93" t="s">
        <v>497</v>
      </c>
      <c r="I59" s="91" t="s">
        <v>711</v>
      </c>
      <c r="J59" s="91" t="s">
        <v>734</v>
      </c>
      <c r="K59" s="91" t="s">
        <v>757</v>
      </c>
      <c r="L59" s="91" t="s">
        <v>253</v>
      </c>
      <c r="M59" s="3" t="s">
        <v>493</v>
      </c>
      <c r="N59" s="3"/>
      <c r="O59" s="91"/>
    </row>
    <row r="60" spans="1:15" ht="19.5" customHeight="1">
      <c r="A60" s="2"/>
      <c r="B60" s="92"/>
      <c r="C60" s="2"/>
      <c r="D60" s="91"/>
      <c r="E60" s="92"/>
      <c r="F60" s="4"/>
      <c r="G60" s="92"/>
      <c r="H60" s="93"/>
      <c r="I60" s="91"/>
      <c r="J60" s="91"/>
      <c r="K60" s="91"/>
      <c r="L60" s="91"/>
      <c r="M60" s="3"/>
      <c r="N60" s="3"/>
      <c r="O60" s="91"/>
    </row>
    <row r="61" spans="1:15" ht="19.5" customHeight="1">
      <c r="A61" s="2">
        <v>9</v>
      </c>
      <c r="B61" s="92"/>
      <c r="C61" s="2">
        <v>10</v>
      </c>
      <c r="D61" s="91" t="s">
        <v>280</v>
      </c>
      <c r="E61" s="92" t="s">
        <v>279</v>
      </c>
      <c r="F61" s="4" t="s">
        <v>31</v>
      </c>
      <c r="G61" s="92" t="s">
        <v>617</v>
      </c>
      <c r="H61" s="93" t="s">
        <v>296</v>
      </c>
      <c r="I61" s="91" t="s">
        <v>281</v>
      </c>
      <c r="J61" s="91" t="s">
        <v>362</v>
      </c>
      <c r="K61" s="91" t="s">
        <v>370</v>
      </c>
      <c r="L61" s="91" t="s">
        <v>213</v>
      </c>
      <c r="M61" s="3" t="s">
        <v>326</v>
      </c>
      <c r="N61" s="3"/>
      <c r="O61" s="91"/>
    </row>
    <row r="62" spans="1:15" ht="19.5" customHeight="1">
      <c r="A62" s="2"/>
      <c r="B62" s="92"/>
      <c r="C62" s="2"/>
      <c r="D62" s="91"/>
      <c r="E62" s="92"/>
      <c r="F62" s="4"/>
      <c r="G62" s="92"/>
      <c r="H62" s="93"/>
      <c r="I62" s="91"/>
      <c r="J62" s="91"/>
      <c r="K62" s="91"/>
      <c r="L62" s="91"/>
      <c r="M62" s="3"/>
      <c r="N62" s="3"/>
      <c r="O62" s="91"/>
    </row>
    <row r="63" spans="1:15" ht="19.5" customHeight="1">
      <c r="A63" s="2">
        <v>10</v>
      </c>
      <c r="B63" s="92"/>
      <c r="C63" s="2">
        <v>13</v>
      </c>
      <c r="D63" s="91" t="s">
        <v>376</v>
      </c>
      <c r="E63" s="92" t="s">
        <v>375</v>
      </c>
      <c r="F63" s="4" t="s">
        <v>35</v>
      </c>
      <c r="G63" s="92" t="s">
        <v>544</v>
      </c>
      <c r="H63" s="93" t="s">
        <v>377</v>
      </c>
      <c r="I63" s="91" t="s">
        <v>399</v>
      </c>
      <c r="J63" s="91" t="s">
        <v>621</v>
      </c>
      <c r="K63" s="91" t="s">
        <v>559</v>
      </c>
      <c r="L63" s="91" t="s">
        <v>378</v>
      </c>
      <c r="M63" s="3" t="s">
        <v>337</v>
      </c>
      <c r="N63" s="3"/>
      <c r="O63" s="91"/>
    </row>
    <row r="64" spans="1:15" ht="19.5" customHeight="1">
      <c r="A64" s="2"/>
      <c r="B64" s="92"/>
      <c r="C64" s="2"/>
      <c r="D64" s="91"/>
      <c r="E64" s="92"/>
      <c r="F64" s="4"/>
      <c r="G64" s="92"/>
      <c r="H64" s="93"/>
      <c r="I64" s="91"/>
      <c r="J64" s="91"/>
      <c r="K64" s="91"/>
      <c r="L64" s="91"/>
      <c r="M64" s="3"/>
      <c r="N64" s="3"/>
      <c r="O64" s="91"/>
    </row>
    <row r="65" spans="1:18" ht="19.5" customHeight="1">
      <c r="A65" s="2">
        <v>11</v>
      </c>
      <c r="B65" s="92"/>
      <c r="C65" s="2">
        <v>14</v>
      </c>
      <c r="D65" s="91" t="s">
        <v>563</v>
      </c>
      <c r="E65" s="92" t="s">
        <v>562</v>
      </c>
      <c r="G65" s="92" t="s">
        <v>754</v>
      </c>
      <c r="H65" s="93" t="s">
        <v>564</v>
      </c>
      <c r="I65" s="91" t="s">
        <v>610</v>
      </c>
      <c r="J65" s="91" t="s">
        <v>295</v>
      </c>
      <c r="K65" s="91"/>
      <c r="L65" s="91" t="s">
        <v>229</v>
      </c>
      <c r="M65" s="3" t="s">
        <v>543</v>
      </c>
      <c r="N65" s="3"/>
      <c r="O65" s="91"/>
    </row>
    <row r="66" spans="1:18" ht="19.5" customHeight="1">
      <c r="A66" s="2"/>
      <c r="B66" s="92"/>
      <c r="C66" s="2"/>
      <c r="D66" s="91"/>
      <c r="E66" s="92"/>
      <c r="F66" s="4"/>
      <c r="G66" s="92"/>
      <c r="H66" s="93"/>
      <c r="I66" s="91"/>
      <c r="J66" s="91"/>
      <c r="K66" s="91"/>
      <c r="L66" s="91"/>
      <c r="M66" s="3"/>
      <c r="N66" s="3"/>
      <c r="O66" s="91"/>
    </row>
    <row r="67" spans="1:18" ht="19.5" customHeight="1">
      <c r="A67" s="2">
        <v>12</v>
      </c>
      <c r="B67" s="92"/>
      <c r="C67" s="2">
        <v>15</v>
      </c>
      <c r="D67" s="91" t="s">
        <v>513</v>
      </c>
      <c r="E67" s="1" t="s">
        <v>512</v>
      </c>
      <c r="F67" s="4" t="s">
        <v>31</v>
      </c>
      <c r="G67" s="92" t="s">
        <v>619</v>
      </c>
      <c r="H67" s="93" t="s">
        <v>514</v>
      </c>
      <c r="I67" s="91" t="s">
        <v>609</v>
      </c>
      <c r="J67" s="91" t="s">
        <v>735</v>
      </c>
      <c r="K67" s="91" t="s">
        <v>758</v>
      </c>
      <c r="L67" s="91" t="s">
        <v>266</v>
      </c>
      <c r="M67" s="3" t="s">
        <v>386</v>
      </c>
      <c r="N67" s="3"/>
      <c r="O67" s="91"/>
    </row>
    <row r="68" spans="1:18" ht="19.5" customHeight="1">
      <c r="A68" s="2"/>
      <c r="B68" s="92"/>
      <c r="C68" s="2"/>
      <c r="D68" s="91"/>
      <c r="E68" s="92"/>
      <c r="F68" s="4"/>
      <c r="G68" s="92"/>
      <c r="H68" s="93"/>
      <c r="I68" s="91"/>
      <c r="J68" s="91"/>
      <c r="K68" s="91"/>
      <c r="L68" s="91"/>
      <c r="M68" s="3"/>
      <c r="N68" s="3"/>
      <c r="O68" s="91"/>
    </row>
    <row r="69" spans="1:18" ht="19.5" customHeight="1">
      <c r="A69" s="2">
        <v>13</v>
      </c>
      <c r="B69" s="92"/>
      <c r="C69" s="2" t="s">
        <v>258</v>
      </c>
      <c r="D69" s="91" t="s">
        <v>278</v>
      </c>
      <c r="E69" s="92" t="s">
        <v>277</v>
      </c>
      <c r="F69" s="4" t="s">
        <v>31</v>
      </c>
      <c r="G69" s="92" t="s">
        <v>613</v>
      </c>
      <c r="H69" s="93" t="s">
        <v>810</v>
      </c>
      <c r="I69" s="91" t="s">
        <v>286</v>
      </c>
      <c r="J69" s="91" t="s">
        <v>557</v>
      </c>
      <c r="K69" s="91" t="s">
        <v>561</v>
      </c>
      <c r="L69" s="91" t="s">
        <v>224</v>
      </c>
      <c r="M69" s="3" t="s">
        <v>410</v>
      </c>
      <c r="N69" s="3"/>
      <c r="O69" s="91"/>
    </row>
    <row r="70" spans="1:18" ht="19.5" customHeight="1">
      <c r="A70" s="2"/>
      <c r="B70" s="92"/>
      <c r="C70" s="2"/>
      <c r="D70" s="91"/>
      <c r="E70" s="92"/>
      <c r="G70" s="92"/>
      <c r="H70" s="93"/>
      <c r="I70" s="91"/>
      <c r="J70" s="91"/>
      <c r="K70" s="91"/>
      <c r="L70" s="91"/>
      <c r="M70" s="3"/>
      <c r="N70" s="3"/>
      <c r="O70" s="91"/>
    </row>
    <row r="71" spans="1:18" ht="19.5" customHeight="1">
      <c r="A71" s="2">
        <v>14</v>
      </c>
      <c r="B71" s="92"/>
      <c r="C71" s="2">
        <v>16</v>
      </c>
      <c r="D71" s="91" t="s">
        <v>301</v>
      </c>
      <c r="E71" s="92" t="s">
        <v>299</v>
      </c>
      <c r="F71" s="4" t="s">
        <v>31</v>
      </c>
      <c r="G71" s="92" t="s">
        <v>614</v>
      </c>
      <c r="H71" s="93" t="s">
        <v>615</v>
      </c>
      <c r="I71" s="91" t="s">
        <v>321</v>
      </c>
      <c r="J71" s="91" t="s">
        <v>622</v>
      </c>
      <c r="K71" s="91" t="s">
        <v>652</v>
      </c>
      <c r="L71" s="91" t="s">
        <v>332</v>
      </c>
      <c r="M71" s="3" t="s">
        <v>543</v>
      </c>
      <c r="N71" s="3"/>
      <c r="O71" s="91"/>
    </row>
    <row r="72" spans="1:18" ht="19.5" customHeight="1">
      <c r="A72" s="2"/>
      <c r="B72" s="92"/>
      <c r="C72" s="2"/>
      <c r="D72" s="91"/>
      <c r="E72" s="92"/>
      <c r="F72" s="4"/>
      <c r="G72" s="92"/>
      <c r="H72" s="93"/>
      <c r="I72" s="91"/>
      <c r="J72" s="91"/>
      <c r="K72" s="91"/>
      <c r="L72" s="91"/>
      <c r="M72" s="3"/>
      <c r="N72" s="3"/>
      <c r="O72" s="91"/>
    </row>
    <row r="73" spans="1:18" ht="19.5" customHeight="1">
      <c r="A73" s="2"/>
      <c r="B73" s="92"/>
      <c r="C73" s="27" t="s">
        <v>749</v>
      </c>
      <c r="D73" s="2" t="s">
        <v>444</v>
      </c>
      <c r="E73" s="1" t="s">
        <v>443</v>
      </c>
      <c r="F73" s="4" t="s">
        <v>31</v>
      </c>
      <c r="G73" s="1" t="s">
        <v>428</v>
      </c>
      <c r="H73" s="3" t="s">
        <v>445</v>
      </c>
      <c r="I73" s="91" t="s">
        <v>545</v>
      </c>
      <c r="J73" s="91" t="s">
        <v>552</v>
      </c>
      <c r="K73" s="91" t="s">
        <v>560</v>
      </c>
      <c r="L73" s="2" t="s">
        <v>262</v>
      </c>
      <c r="M73" s="3" t="s">
        <v>543</v>
      </c>
      <c r="N73" s="3"/>
      <c r="O73" s="91"/>
    </row>
    <row r="74" spans="1:18" ht="19.5" customHeight="1">
      <c r="A74" s="2"/>
      <c r="B74" s="92"/>
      <c r="C74" s="2"/>
      <c r="D74" s="91"/>
      <c r="E74" s="92"/>
      <c r="F74" s="4"/>
      <c r="G74" s="92"/>
      <c r="H74" s="93"/>
      <c r="I74" s="91"/>
      <c r="J74" s="91"/>
      <c r="K74" s="91"/>
      <c r="L74" s="91"/>
      <c r="M74" s="3"/>
      <c r="N74" s="3"/>
      <c r="O74" s="91"/>
    </row>
    <row r="75" spans="1:18" ht="19.5" customHeight="1">
      <c r="A75" s="2"/>
      <c r="B75" s="28" t="s">
        <v>55</v>
      </c>
      <c r="C75" s="27"/>
      <c r="D75" s="91"/>
      <c r="E75" s="92" t="s">
        <v>38</v>
      </c>
      <c r="F75" s="4"/>
      <c r="G75" s="92"/>
      <c r="H75" s="93"/>
      <c r="I75" s="91"/>
      <c r="J75" s="91"/>
      <c r="K75" s="91"/>
      <c r="L75" s="91"/>
      <c r="M75" s="3"/>
      <c r="N75" s="3"/>
      <c r="O75" s="91"/>
      <c r="R75" s="73"/>
    </row>
    <row r="76" spans="1:18" ht="19.5" customHeight="1">
      <c r="A76" s="2"/>
      <c r="B76" s="29" t="s">
        <v>56</v>
      </c>
      <c r="C76" s="27"/>
      <c r="D76" s="91"/>
      <c r="E76" s="92"/>
      <c r="F76" s="4"/>
      <c r="G76" s="92"/>
      <c r="H76" s="93"/>
      <c r="I76" s="91"/>
      <c r="J76" s="91"/>
      <c r="K76" s="91"/>
      <c r="L76" s="91"/>
      <c r="M76" s="1"/>
      <c r="N76" s="3"/>
      <c r="O76" s="91"/>
      <c r="R76" s="73"/>
    </row>
    <row r="77" spans="1:18" ht="19.5" customHeight="1">
      <c r="A77" s="2"/>
      <c r="B77" s="92"/>
      <c r="C77" s="27"/>
      <c r="D77" s="91"/>
      <c r="E77" s="92"/>
      <c r="F77" s="4"/>
      <c r="G77" s="92"/>
      <c r="H77" s="93"/>
      <c r="I77" s="91"/>
      <c r="J77" s="91"/>
      <c r="K77" s="91"/>
      <c r="L77" s="91"/>
      <c r="M77" s="3"/>
      <c r="N77" s="3"/>
      <c r="O77" s="91"/>
      <c r="R77" s="73"/>
    </row>
    <row r="78" spans="1:18" ht="19.5" customHeight="1">
      <c r="A78" s="30" t="s">
        <v>35</v>
      </c>
      <c r="B78" s="103" t="s">
        <v>57</v>
      </c>
      <c r="C78" s="104"/>
      <c r="D78" s="105"/>
      <c r="E78" s="1"/>
      <c r="F78" s="4"/>
      <c r="G78" s="1"/>
      <c r="H78" s="3"/>
      <c r="I78" s="33"/>
      <c r="J78" s="2"/>
      <c r="K78" s="2"/>
      <c r="L78" s="69"/>
      <c r="M78" s="33"/>
      <c r="N78" s="92"/>
    </row>
    <row r="79" spans="1:18" ht="19.5" customHeight="1">
      <c r="A79" s="1" t="s">
        <v>3</v>
      </c>
      <c r="B79" s="1"/>
      <c r="C79" s="2"/>
      <c r="D79" s="2"/>
      <c r="E79" s="1"/>
      <c r="F79" s="4"/>
      <c r="G79" s="1"/>
      <c r="H79" s="3"/>
      <c r="I79" s="2"/>
      <c r="J79" s="2"/>
      <c r="K79" s="2" t="s">
        <v>3</v>
      </c>
      <c r="L79" s="2"/>
      <c r="M79" s="74"/>
      <c r="N79" s="3"/>
    </row>
    <row r="80" spans="1:18" ht="19.5" customHeight="1">
      <c r="A80" s="1"/>
      <c r="B80" s="71" t="s">
        <v>58</v>
      </c>
      <c r="C80" s="2" t="s">
        <v>59</v>
      </c>
      <c r="D80" s="91" t="s">
        <v>648</v>
      </c>
      <c r="E80" s="92" t="s">
        <v>647</v>
      </c>
      <c r="F80" s="4" t="s">
        <v>31</v>
      </c>
      <c r="G80" s="92" t="s">
        <v>699</v>
      </c>
      <c r="H80" s="93" t="s">
        <v>649</v>
      </c>
      <c r="I80" s="91" t="s">
        <v>698</v>
      </c>
      <c r="J80" s="91" t="s">
        <v>738</v>
      </c>
      <c r="K80" s="91" t="s">
        <v>759</v>
      </c>
      <c r="L80" s="91" t="s">
        <v>214</v>
      </c>
      <c r="M80" s="92" t="s">
        <v>755</v>
      </c>
      <c r="N80" s="91"/>
      <c r="O80" s="94"/>
    </row>
    <row r="81" spans="1:17" ht="19.5" customHeight="1">
      <c r="A81" s="1"/>
      <c r="B81" s="1"/>
      <c r="C81" s="2"/>
      <c r="D81" s="2"/>
      <c r="E81" s="1"/>
      <c r="F81" s="1"/>
      <c r="G81" s="1"/>
      <c r="H81" s="3"/>
      <c r="I81" s="1"/>
      <c r="J81" s="1"/>
      <c r="K81" s="1"/>
      <c r="L81" s="94"/>
      <c r="M81" s="91"/>
      <c r="N81" s="91"/>
      <c r="O81" s="91"/>
      <c r="P81" s="91"/>
      <c r="Q81" s="92"/>
    </row>
    <row r="82" spans="1:17" ht="19.5" customHeight="1">
      <c r="A82" s="1"/>
      <c r="B82" s="71" t="s">
        <v>60</v>
      </c>
      <c r="C82" s="2" t="s">
        <v>59</v>
      </c>
      <c r="D82" s="91" t="s">
        <v>388</v>
      </c>
      <c r="E82" s="92" t="s">
        <v>387</v>
      </c>
      <c r="F82" s="4" t="s">
        <v>31</v>
      </c>
      <c r="G82" s="92" t="s">
        <v>469</v>
      </c>
      <c r="H82" s="93" t="s">
        <v>389</v>
      </c>
      <c r="I82" s="91" t="s">
        <v>468</v>
      </c>
      <c r="J82" s="91" t="s">
        <v>715</v>
      </c>
      <c r="K82" s="91" t="s">
        <v>760</v>
      </c>
      <c r="L82" s="91" t="s">
        <v>214</v>
      </c>
      <c r="M82" s="92" t="s">
        <v>484</v>
      </c>
      <c r="N82" s="91"/>
      <c r="O82" s="94"/>
    </row>
    <row r="83" spans="1:17" ht="19.5" customHeight="1">
      <c r="A83" s="1"/>
      <c r="B83" s="92"/>
      <c r="C83" s="2" t="s">
        <v>59</v>
      </c>
      <c r="D83" s="91" t="s">
        <v>417</v>
      </c>
      <c r="E83" s="92" t="s">
        <v>393</v>
      </c>
      <c r="G83" s="92" t="s">
        <v>549</v>
      </c>
      <c r="H83" s="93" t="s">
        <v>394</v>
      </c>
      <c r="I83" s="91" t="s">
        <v>548</v>
      </c>
      <c r="J83" s="91" t="s">
        <v>295</v>
      </c>
      <c r="K83" s="94"/>
      <c r="L83" s="91" t="s">
        <v>37</v>
      </c>
      <c r="M83" s="92" t="s">
        <v>751</v>
      </c>
      <c r="N83" s="91"/>
      <c r="O83" s="94"/>
    </row>
    <row r="84" spans="1:17" ht="19.5" customHeight="1">
      <c r="A84" s="1"/>
      <c r="B84" s="92"/>
      <c r="C84" s="2"/>
      <c r="D84" s="91"/>
      <c r="E84" s="92"/>
      <c r="F84" s="92"/>
      <c r="G84" s="93"/>
      <c r="H84" s="91"/>
      <c r="I84" s="91"/>
      <c r="J84" s="94"/>
      <c r="K84" s="94"/>
      <c r="L84" s="94"/>
      <c r="M84" s="94"/>
      <c r="N84" s="91"/>
      <c r="O84" s="94"/>
      <c r="P84" s="91"/>
      <c r="Q84" s="92"/>
    </row>
    <row r="85" spans="1:17" ht="19.5" customHeight="1">
      <c r="A85" s="1"/>
      <c r="B85" s="71" t="s">
        <v>61</v>
      </c>
      <c r="C85" s="2" t="s">
        <v>59</v>
      </c>
      <c r="D85" s="91" t="s">
        <v>371</v>
      </c>
      <c r="E85" s="92" t="s">
        <v>372</v>
      </c>
      <c r="F85" s="4" t="s">
        <v>35</v>
      </c>
      <c r="G85" s="92" t="s">
        <v>551</v>
      </c>
      <c r="H85" s="93" t="s">
        <v>499</v>
      </c>
      <c r="I85" s="91" t="s">
        <v>550</v>
      </c>
      <c r="J85" s="91" t="s">
        <v>761</v>
      </c>
      <c r="K85" s="91" t="s">
        <v>762</v>
      </c>
      <c r="L85" s="91" t="s">
        <v>256</v>
      </c>
      <c r="M85" s="92" t="s">
        <v>742</v>
      </c>
      <c r="N85" s="94"/>
      <c r="O85" s="94"/>
    </row>
    <row r="86" spans="1:17" ht="19.5" customHeight="1">
      <c r="A86" s="1"/>
      <c r="B86" s="92"/>
      <c r="C86" s="2"/>
      <c r="D86" s="2"/>
      <c r="E86" s="1"/>
      <c r="F86" s="4"/>
      <c r="G86" s="1"/>
      <c r="H86" s="3"/>
      <c r="I86" s="1"/>
      <c r="J86" s="1"/>
      <c r="K86" s="1"/>
      <c r="L86" s="94"/>
      <c r="M86" s="91"/>
      <c r="N86" s="94"/>
      <c r="O86" s="91"/>
      <c r="P86" s="91"/>
      <c r="Q86" s="92"/>
    </row>
    <row r="87" spans="1:17" ht="19.5" customHeight="1">
      <c r="A87" s="1"/>
      <c r="B87" s="71" t="s">
        <v>62</v>
      </c>
      <c r="C87" s="2" t="s">
        <v>59</v>
      </c>
      <c r="D87" s="91" t="s">
        <v>419</v>
      </c>
      <c r="E87" s="92" t="s">
        <v>418</v>
      </c>
      <c r="F87" s="4" t="s">
        <v>35</v>
      </c>
      <c r="G87" s="92" t="s">
        <v>481</v>
      </c>
      <c r="H87" s="93" t="s">
        <v>487</v>
      </c>
      <c r="I87" s="91" t="s">
        <v>480</v>
      </c>
      <c r="J87" s="91" t="s">
        <v>739</v>
      </c>
      <c r="K87" s="91" t="s">
        <v>763</v>
      </c>
      <c r="L87" s="91" t="s">
        <v>37</v>
      </c>
      <c r="M87" s="92" t="s">
        <v>484</v>
      </c>
      <c r="N87" s="94"/>
      <c r="O87" s="94"/>
    </row>
    <row r="88" spans="1:17" ht="19.5" customHeight="1">
      <c r="A88" s="1"/>
      <c r="B88" s="92"/>
      <c r="C88" s="2"/>
      <c r="D88" s="91"/>
      <c r="E88" s="92"/>
      <c r="G88" s="92"/>
      <c r="H88" s="93"/>
      <c r="I88" s="91"/>
      <c r="J88" s="94"/>
      <c r="K88" s="94"/>
      <c r="L88" s="91"/>
      <c r="M88" s="92"/>
      <c r="N88" s="94"/>
      <c r="O88" s="91"/>
    </row>
    <row r="89" spans="1:17" ht="19.5" customHeight="1">
      <c r="A89" s="1"/>
      <c r="B89" s="26" t="s">
        <v>63</v>
      </c>
      <c r="C89" s="2" t="s">
        <v>59</v>
      </c>
      <c r="D89" s="91" t="s">
        <v>566</v>
      </c>
      <c r="E89" s="92" t="s">
        <v>524</v>
      </c>
      <c r="F89" s="4" t="s">
        <v>31</v>
      </c>
      <c r="G89" s="92" t="s">
        <v>608</v>
      </c>
      <c r="H89" s="93" t="s">
        <v>634</v>
      </c>
      <c r="I89" s="91" t="s">
        <v>607</v>
      </c>
      <c r="J89" s="91" t="s">
        <v>740</v>
      </c>
      <c r="K89" s="91" t="s">
        <v>764</v>
      </c>
      <c r="L89" s="91" t="s">
        <v>37</v>
      </c>
      <c r="M89" s="92" t="s">
        <v>612</v>
      </c>
      <c r="N89" s="94"/>
      <c r="O89" s="94"/>
    </row>
    <row r="90" spans="1:17" ht="19.5" customHeight="1">
      <c r="A90" s="1"/>
      <c r="B90" s="92"/>
      <c r="C90" s="2"/>
      <c r="D90" s="2"/>
      <c r="E90" s="1"/>
      <c r="F90" s="1"/>
      <c r="G90" s="92"/>
      <c r="H90" s="3"/>
      <c r="I90" s="91"/>
      <c r="J90" s="2"/>
      <c r="K90" s="2"/>
      <c r="L90" s="2"/>
      <c r="M90" s="3"/>
      <c r="N90" s="94"/>
      <c r="O90" s="2"/>
      <c r="P90" s="2"/>
      <c r="Q90" s="1"/>
    </row>
    <row r="91" spans="1:17" ht="19.5" customHeight="1">
      <c r="A91" s="1"/>
      <c r="B91" s="26" t="s">
        <v>139</v>
      </c>
      <c r="C91" s="102" t="s">
        <v>408</v>
      </c>
      <c r="D91" s="91" t="s">
        <v>442</v>
      </c>
      <c r="E91" s="92" t="s">
        <v>441</v>
      </c>
      <c r="F91" s="4" t="s">
        <v>31</v>
      </c>
      <c r="G91" s="92" t="s">
        <v>479</v>
      </c>
      <c r="H91" s="93" t="s">
        <v>596</v>
      </c>
      <c r="I91" s="91" t="s">
        <v>478</v>
      </c>
      <c r="J91" s="91" t="s">
        <v>741</v>
      </c>
      <c r="K91" s="91" t="s">
        <v>488</v>
      </c>
      <c r="L91" s="91" t="s">
        <v>122</v>
      </c>
      <c r="M91" s="92" t="s">
        <v>32</v>
      </c>
      <c r="N91" s="91"/>
      <c r="O91" s="94"/>
    </row>
    <row r="92" spans="1:17" ht="19.5" customHeight="1">
      <c r="A92" s="1"/>
      <c r="B92" s="1"/>
      <c r="D92" s="91"/>
      <c r="E92" s="92"/>
      <c r="F92" s="92"/>
      <c r="G92" s="93"/>
      <c r="H92" s="91"/>
      <c r="I92" s="94"/>
      <c r="J92" s="94"/>
      <c r="K92" s="94"/>
      <c r="L92" s="94"/>
      <c r="M92" s="94"/>
      <c r="N92" s="91"/>
      <c r="O92" s="94"/>
      <c r="P92" s="91"/>
      <c r="Q92" s="92"/>
    </row>
    <row r="93" spans="1:17" ht="19.5" customHeight="1">
      <c r="A93" s="1"/>
      <c r="B93" s="26" t="s">
        <v>145</v>
      </c>
      <c r="C93" s="2" t="s">
        <v>59</v>
      </c>
      <c r="D93" s="91" t="s">
        <v>413</v>
      </c>
      <c r="E93" s="92" t="s">
        <v>397</v>
      </c>
      <c r="F93" s="4" t="s">
        <v>31</v>
      </c>
      <c r="G93" s="92" t="s">
        <v>426</v>
      </c>
      <c r="H93" s="93" t="s">
        <v>398</v>
      </c>
      <c r="I93" s="91" t="s">
        <v>425</v>
      </c>
      <c r="J93" s="91" t="s">
        <v>623</v>
      </c>
      <c r="K93" s="91" t="s">
        <v>653</v>
      </c>
      <c r="L93" s="91" t="s">
        <v>37</v>
      </c>
      <c r="M93" s="92" t="s">
        <v>616</v>
      </c>
      <c r="N93" s="94"/>
      <c r="O93" s="94"/>
    </row>
    <row r="94" spans="1:17" ht="19.5" customHeight="1">
      <c r="A94" s="1"/>
      <c r="B94" s="1"/>
      <c r="C94" s="2"/>
      <c r="D94" s="2"/>
      <c r="E94" s="1"/>
      <c r="G94" s="1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30" t="s">
        <v>74</v>
      </c>
      <c r="B95" s="103" t="s">
        <v>199</v>
      </c>
      <c r="C95" s="104"/>
      <c r="D95" s="105"/>
      <c r="E95" s="1"/>
      <c r="F95" s="4"/>
      <c r="G95" s="1"/>
      <c r="H95" s="3"/>
      <c r="I95" s="2"/>
      <c r="J95" s="2"/>
      <c r="K95" s="2"/>
      <c r="L95" s="2"/>
      <c r="M95" s="3"/>
      <c r="N95" s="2"/>
      <c r="O95" s="2"/>
    </row>
    <row r="96" spans="1:17" ht="19.5" customHeight="1">
      <c r="A96" s="1"/>
      <c r="B96" s="1"/>
      <c r="C96" s="2"/>
      <c r="D96" s="2"/>
      <c r="E96" s="1"/>
      <c r="F96" s="4"/>
      <c r="G96" s="1"/>
      <c r="H96" s="3"/>
      <c r="I96" s="2"/>
      <c r="J96" s="2"/>
      <c r="K96" s="2"/>
      <c r="L96" s="2"/>
      <c r="M96" s="3"/>
      <c r="N96" s="2"/>
      <c r="O96" s="2"/>
    </row>
    <row r="97" spans="1:15" ht="19.5" customHeight="1">
      <c r="A97" s="1"/>
      <c r="B97" s="71" t="s">
        <v>200</v>
      </c>
      <c r="C97" s="2"/>
      <c r="D97" s="2"/>
      <c r="E97" s="1" t="s">
        <v>38</v>
      </c>
      <c r="F97" s="1"/>
      <c r="G97" s="1"/>
      <c r="H97" s="3"/>
      <c r="I97" s="2"/>
      <c r="J97" s="2"/>
      <c r="K97" s="2"/>
      <c r="L97" s="2"/>
      <c r="M97" s="2"/>
      <c r="N97" s="2"/>
      <c r="O97" s="2"/>
    </row>
    <row r="98" spans="1:15" ht="19.5" customHeight="1">
      <c r="A98" s="1"/>
      <c r="B98" s="1"/>
      <c r="C98" s="2"/>
      <c r="D98" s="2"/>
      <c r="E98" s="1"/>
      <c r="F98" s="1"/>
      <c r="G98" s="1"/>
      <c r="H98" s="2"/>
      <c r="I98" s="2"/>
      <c r="J98" s="2" t="s">
        <v>3</v>
      </c>
      <c r="K98" s="2"/>
      <c r="L98" s="2"/>
      <c r="M98" s="2"/>
      <c r="N98" s="1"/>
      <c r="O98" s="2"/>
    </row>
    <row r="99" spans="1:15" ht="19.5" customHeight="1">
      <c r="A99" s="1"/>
      <c r="B99" s="71" t="s">
        <v>205</v>
      </c>
      <c r="C99" s="2"/>
      <c r="D99" s="2"/>
      <c r="E99" s="1" t="s">
        <v>38</v>
      </c>
      <c r="F99" s="1"/>
      <c r="G99" s="1"/>
      <c r="H99" s="3"/>
      <c r="I99" s="2"/>
      <c r="J99" s="2"/>
      <c r="K99" s="2"/>
      <c r="L99" s="2"/>
      <c r="M99" s="1"/>
      <c r="N99" s="2"/>
      <c r="O99" s="2"/>
    </row>
    <row r="100" spans="1:15" ht="19.5" customHeight="1">
      <c r="A100" s="1"/>
      <c r="B100" s="1"/>
      <c r="C100" s="88"/>
      <c r="D100" s="2"/>
      <c r="E100" s="1"/>
      <c r="F100" s="1"/>
      <c r="G100" s="3"/>
      <c r="H100" s="2"/>
      <c r="I100" s="2"/>
      <c r="J100" s="2"/>
      <c r="K100" s="2"/>
      <c r="L100" s="2"/>
      <c r="M100" s="2"/>
      <c r="N100" s="2"/>
      <c r="O100" s="2"/>
    </row>
    <row r="101" spans="1:15" ht="19.5" customHeight="1">
      <c r="A101" s="1"/>
      <c r="B101" s="71" t="s">
        <v>201</v>
      </c>
      <c r="C101" s="2"/>
      <c r="D101" s="2"/>
      <c r="E101" s="1" t="s">
        <v>38</v>
      </c>
      <c r="F101" s="1"/>
      <c r="G101" s="1"/>
      <c r="H101" s="3"/>
      <c r="I101" s="2"/>
      <c r="J101" s="2"/>
      <c r="K101" s="2"/>
      <c r="L101" s="2"/>
      <c r="M101" s="1"/>
      <c r="N101" s="2"/>
      <c r="O101" s="2"/>
    </row>
    <row r="102" spans="1:15" ht="19.5" customHeight="1">
      <c r="A102" s="1"/>
      <c r="B102" s="1"/>
      <c r="C102" s="2"/>
      <c r="D102" s="2"/>
      <c r="E102" s="1"/>
      <c r="F102" s="4" t="s">
        <v>3</v>
      </c>
      <c r="G102" s="1"/>
      <c r="H102" s="3"/>
      <c r="I102" s="2"/>
      <c r="J102" s="2"/>
      <c r="K102" s="2"/>
      <c r="L102" s="2"/>
      <c r="M102" s="3"/>
      <c r="N102" s="2"/>
      <c r="O102" s="2"/>
    </row>
    <row r="103" spans="1:15" ht="19.5" customHeight="1">
      <c r="A103" s="1"/>
      <c r="B103" s="106" t="s">
        <v>202</v>
      </c>
      <c r="C103" s="2" t="s">
        <v>28</v>
      </c>
      <c r="D103" s="2"/>
      <c r="E103" s="1" t="s">
        <v>38</v>
      </c>
      <c r="F103" s="1"/>
      <c r="G103" s="27"/>
      <c r="H103" s="3"/>
      <c r="I103" s="2"/>
      <c r="J103" s="2"/>
      <c r="K103" s="2"/>
      <c r="L103" s="2"/>
      <c r="M103" s="1"/>
      <c r="N103" s="2"/>
      <c r="O103" s="2"/>
    </row>
    <row r="104" spans="1:15" ht="19.5" customHeight="1">
      <c r="A104" s="1"/>
      <c r="B104" s="107"/>
      <c r="C104" s="2" t="s">
        <v>35</v>
      </c>
      <c r="D104" s="2"/>
      <c r="E104" s="1" t="s">
        <v>38</v>
      </c>
      <c r="F104" s="1"/>
      <c r="G104" s="27"/>
      <c r="H104" s="3"/>
      <c r="I104" s="2"/>
      <c r="J104" s="2"/>
      <c r="K104" s="2"/>
      <c r="L104" s="2"/>
      <c r="M104" s="1"/>
      <c r="N104" s="2"/>
      <c r="O104" s="2"/>
    </row>
    <row r="105" spans="1:15" ht="19.5" customHeight="1">
      <c r="A105" s="1"/>
      <c r="B105" s="1"/>
      <c r="C105" s="88"/>
      <c r="D105" s="88"/>
      <c r="E105" s="1"/>
      <c r="F105" s="4"/>
      <c r="G105" s="1"/>
      <c r="H105" s="2"/>
      <c r="I105" s="2"/>
      <c r="J105" s="2"/>
      <c r="K105" s="89"/>
      <c r="L105" s="69"/>
      <c r="M105" s="1"/>
      <c r="N105" s="1"/>
    </row>
    <row r="106" spans="1:15" ht="19.5" customHeight="1">
      <c r="A106" s="26"/>
      <c r="B106" s="26" t="s">
        <v>140</v>
      </c>
      <c r="C106" s="78"/>
      <c r="D106" s="31"/>
      <c r="E106" s="32"/>
      <c r="F106" s="4"/>
      <c r="G106" s="3" t="s">
        <v>3</v>
      </c>
      <c r="H106" s="3"/>
      <c r="I106" s="95"/>
      <c r="J106" s="95"/>
      <c r="K106" s="2"/>
      <c r="L106" s="69"/>
      <c r="M106" s="3"/>
      <c r="N106" s="1"/>
    </row>
    <row r="107" spans="1:15" ht="19.5" customHeight="1">
      <c r="A107" s="33"/>
      <c r="B107" s="1" t="s">
        <v>64</v>
      </c>
      <c r="C107" s="33"/>
      <c r="D107" s="2"/>
      <c r="E107" s="3" t="s">
        <v>65</v>
      </c>
      <c r="F107" s="4"/>
      <c r="G107" s="1"/>
      <c r="H107" s="3"/>
      <c r="I107" s="2"/>
      <c r="J107" s="95"/>
      <c r="K107" s="2"/>
      <c r="L107" s="2"/>
      <c r="M107" s="33"/>
      <c r="N107" s="1"/>
    </row>
    <row r="108" spans="1:15" ht="19.5" customHeight="1">
      <c r="A108" s="33"/>
      <c r="B108" s="1" t="s">
        <v>66</v>
      </c>
      <c r="C108" s="33"/>
      <c r="D108" s="2"/>
      <c r="E108" s="85"/>
      <c r="F108" s="4"/>
      <c r="G108" s="33"/>
      <c r="H108" s="85"/>
      <c r="I108" s="2"/>
      <c r="J108" s="95"/>
      <c r="K108" s="2"/>
      <c r="L108" s="2"/>
      <c r="M108" s="33"/>
      <c r="N108" s="1"/>
    </row>
    <row r="109" spans="1:15" ht="19.5" customHeight="1">
      <c r="A109" s="33"/>
      <c r="B109" s="1" t="s">
        <v>67</v>
      </c>
      <c r="C109" s="33"/>
      <c r="D109" s="2" t="s">
        <v>68</v>
      </c>
      <c r="E109" s="3" t="s">
        <v>69</v>
      </c>
      <c r="F109" s="4"/>
      <c r="G109" s="33"/>
      <c r="H109" s="85"/>
      <c r="I109" s="2"/>
      <c r="J109" s="2"/>
      <c r="K109" s="2"/>
      <c r="L109" s="2"/>
      <c r="M109" s="89"/>
      <c r="N109" s="2"/>
    </row>
    <row r="110" spans="1:15" ht="19.5" customHeight="1">
      <c r="A110" s="33"/>
      <c r="B110" s="33"/>
      <c r="C110" s="33"/>
      <c r="D110" s="2" t="s">
        <v>70</v>
      </c>
      <c r="E110" s="3" t="s">
        <v>71</v>
      </c>
      <c r="F110" s="4"/>
      <c r="G110" s="1"/>
      <c r="H110" s="3"/>
      <c r="I110" s="2"/>
      <c r="J110" s="2"/>
      <c r="K110" s="2"/>
      <c r="L110" s="2"/>
      <c r="M110" s="89"/>
      <c r="N110" s="1"/>
    </row>
    <row r="111" spans="1:15" ht="19.5" customHeight="1">
      <c r="A111" s="33"/>
      <c r="B111" s="33"/>
      <c r="C111" s="33"/>
      <c r="D111" s="2" t="s">
        <v>151</v>
      </c>
      <c r="E111" s="3" t="s">
        <v>152</v>
      </c>
      <c r="F111" s="4"/>
      <c r="G111" s="33"/>
      <c r="H111" s="85"/>
      <c r="I111" s="85"/>
      <c r="J111" s="2"/>
      <c r="K111" s="2"/>
      <c r="L111" s="2"/>
      <c r="M111" s="33"/>
      <c r="N111" s="1"/>
    </row>
    <row r="112" spans="1:15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90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  <row r="134" spans="1:14" ht="15" customHeight="1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</row>
    <row r="135" spans="1:14" ht="1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</row>
    <row r="136" spans="1:14" ht="15" customHeight="1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</row>
    <row r="137" spans="1:14" ht="15" customHeight="1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</row>
    <row r="138" spans="1:14" ht="15" customHeight="1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</row>
    <row r="139" spans="1:14" ht="15" customHeight="1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</row>
    <row r="140" spans="1:14" ht="15" customHeight="1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</row>
    <row r="141" spans="1:14" ht="15" customHeight="1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</row>
  </sheetData>
  <mergeCells count="4">
    <mergeCell ref="B95:D95"/>
    <mergeCell ref="B103:B104"/>
    <mergeCell ref="B78:D78"/>
    <mergeCell ref="B9:D9"/>
  </mergeCells>
  <conditionalFormatting sqref="E94:E96 E98 E100 E102">
    <cfRule type="duplicateValues" dxfId="349" priority="127314"/>
    <cfRule type="duplicateValues" dxfId="348" priority="127315"/>
    <cfRule type="duplicateValues" dxfId="347" priority="127316"/>
  </conditionalFormatting>
  <conditionalFormatting sqref="E94:E96">
    <cfRule type="duplicateValues" dxfId="346" priority="127311"/>
    <cfRule type="duplicateValues" dxfId="345" priority="127312"/>
    <cfRule type="duplicateValues" dxfId="344" priority="127313"/>
  </conditionalFormatting>
  <conditionalFormatting sqref="E98 E100 E102">
    <cfRule type="duplicateValues" dxfId="343" priority="9441"/>
    <cfRule type="duplicateValues" dxfId="342" priority="9442"/>
    <cfRule type="duplicateValues" dxfId="341" priority="9443"/>
  </conditionalFormatting>
  <conditionalFormatting sqref="E98">
    <cfRule type="duplicateValues" dxfId="340" priority="9614"/>
  </conditionalFormatting>
  <conditionalFormatting sqref="E100">
    <cfRule type="duplicateValues" dxfId="339" priority="127118"/>
    <cfRule type="duplicateValues" dxfId="338" priority="127119"/>
    <cfRule type="duplicateValues" dxfId="337" priority="127120"/>
    <cfRule type="duplicateValues" dxfId="336" priority="127121"/>
  </conditionalFormatting>
  <conditionalFormatting sqref="E102 E95:E96">
    <cfRule type="duplicateValues" dxfId="335" priority="9619"/>
    <cfRule type="duplicateValues" dxfId="334" priority="9620"/>
    <cfRule type="duplicateValues" dxfId="333" priority="9621"/>
  </conditionalFormatting>
  <conditionalFormatting sqref="E102">
    <cfRule type="duplicateValues" dxfId="332" priority="9360"/>
    <cfRule type="duplicateValues" dxfId="331" priority="9361"/>
    <cfRule type="duplicateValues" dxfId="330" priority="9362"/>
  </conditionalFormatting>
  <conditionalFormatting sqref="E89:E90">
    <cfRule type="duplicateValues" dxfId="329" priority="5022"/>
  </conditionalFormatting>
  <conditionalFormatting sqref="E89">
    <cfRule type="duplicateValues" dxfId="328" priority="3788"/>
  </conditionalFormatting>
  <conditionalFormatting sqref="E89">
    <cfRule type="duplicateValues" dxfId="327" priority="133734"/>
    <cfRule type="duplicateValues" dxfId="326" priority="133735"/>
    <cfRule type="duplicateValues" dxfId="325" priority="133736"/>
    <cfRule type="duplicateValues" dxfId="324" priority="133737"/>
    <cfRule type="duplicateValues" dxfId="323" priority="133738"/>
    <cfRule type="duplicateValues" dxfId="322" priority="133739"/>
    <cfRule type="duplicateValues" dxfId="321" priority="133740"/>
    <cfRule type="duplicateValues" dxfId="320" priority="133741"/>
    <cfRule type="duplicateValues" dxfId="319" priority="133742"/>
    <cfRule type="duplicateValues" dxfId="318" priority="133743"/>
    <cfRule type="duplicateValues" dxfId="317" priority="133744"/>
    <cfRule type="duplicateValues" dxfId="316" priority="133745"/>
    <cfRule type="duplicateValues" dxfId="315" priority="133746"/>
  </conditionalFormatting>
  <conditionalFormatting sqref="E80:E81">
    <cfRule type="duplicateValues" dxfId="314" priority="2419"/>
  </conditionalFormatting>
  <conditionalFormatting sqref="E80:E81">
    <cfRule type="duplicateValues" dxfId="313" priority="2406"/>
    <cfRule type="duplicateValues" dxfId="312" priority="2407"/>
    <cfRule type="duplicateValues" dxfId="311" priority="2408"/>
    <cfRule type="duplicateValues" dxfId="310" priority="2409"/>
    <cfRule type="duplicateValues" dxfId="309" priority="2410"/>
    <cfRule type="duplicateValues" dxfId="308" priority="2411"/>
    <cfRule type="duplicateValues" dxfId="307" priority="2412"/>
    <cfRule type="duplicateValues" dxfId="306" priority="2413"/>
    <cfRule type="duplicateValues" dxfId="305" priority="2414"/>
    <cfRule type="duplicateValues" dxfId="304" priority="2415"/>
    <cfRule type="duplicateValues" dxfId="303" priority="2416"/>
    <cfRule type="duplicateValues" dxfId="302" priority="2417"/>
    <cfRule type="duplicateValues" dxfId="301" priority="2418"/>
  </conditionalFormatting>
  <conditionalFormatting sqref="E80:E81">
    <cfRule type="duplicateValues" dxfId="300" priority="133980"/>
    <cfRule type="duplicateValues" dxfId="299" priority="133981"/>
    <cfRule type="duplicateValues" dxfId="298" priority="133982"/>
    <cfRule type="duplicateValues" dxfId="297" priority="133983"/>
  </conditionalFormatting>
  <conditionalFormatting sqref="E91:E92">
    <cfRule type="duplicateValues" dxfId="296" priority="133984"/>
    <cfRule type="duplicateValues" dxfId="295" priority="133985"/>
    <cfRule type="duplicateValues" dxfId="294" priority="133986"/>
    <cfRule type="duplicateValues" dxfId="293" priority="133987"/>
    <cfRule type="duplicateValues" dxfId="292" priority="133988"/>
    <cfRule type="duplicateValues" dxfId="291" priority="133989"/>
    <cfRule type="duplicateValues" dxfId="290" priority="133990"/>
    <cfRule type="duplicateValues" dxfId="289" priority="133991"/>
    <cfRule type="duplicateValues" dxfId="288" priority="133992"/>
    <cfRule type="duplicateValues" dxfId="287" priority="133993"/>
    <cfRule type="duplicateValues" dxfId="286" priority="133994"/>
    <cfRule type="duplicateValues" dxfId="285" priority="133995"/>
  </conditionalFormatting>
  <conditionalFormatting sqref="E91:E92">
    <cfRule type="duplicateValues" dxfId="284" priority="134100"/>
  </conditionalFormatting>
  <conditionalFormatting sqref="E91:E92">
    <cfRule type="duplicateValues" dxfId="283" priority="134101"/>
    <cfRule type="duplicateValues" dxfId="282" priority="134102"/>
    <cfRule type="duplicateValues" dxfId="281" priority="134103"/>
    <cfRule type="duplicateValues" dxfId="280" priority="134104"/>
    <cfRule type="duplicateValues" dxfId="279" priority="134105"/>
    <cfRule type="duplicateValues" dxfId="278" priority="134106"/>
    <cfRule type="duplicateValues" dxfId="277" priority="134107"/>
    <cfRule type="duplicateValues" dxfId="276" priority="134108"/>
    <cfRule type="duplicateValues" dxfId="275" priority="134109"/>
    <cfRule type="duplicateValues" dxfId="274" priority="134110"/>
    <cfRule type="duplicateValues" dxfId="273" priority="134111"/>
    <cfRule type="duplicateValues" dxfId="272" priority="134112"/>
    <cfRule type="duplicateValues" dxfId="271" priority="134113"/>
  </conditionalFormatting>
  <conditionalFormatting sqref="E87:E88">
    <cfRule type="duplicateValues" dxfId="270" priority="1096"/>
  </conditionalFormatting>
  <conditionalFormatting sqref="E87:E88">
    <cfRule type="duplicateValues" dxfId="269" priority="1081"/>
    <cfRule type="duplicateValues" dxfId="268" priority="1082"/>
    <cfRule type="duplicateValues" dxfId="267" priority="1083"/>
    <cfRule type="duplicateValues" dxfId="266" priority="1084"/>
    <cfRule type="duplicateValues" dxfId="265" priority="1085"/>
    <cfRule type="duplicateValues" dxfId="264" priority="1086"/>
    <cfRule type="duplicateValues" dxfId="263" priority="1087"/>
    <cfRule type="duplicateValues" dxfId="262" priority="1088"/>
    <cfRule type="duplicateValues" dxfId="261" priority="1089"/>
    <cfRule type="duplicateValues" dxfId="260" priority="1090"/>
    <cfRule type="duplicateValues" dxfId="259" priority="1091"/>
    <cfRule type="duplicateValues" dxfId="258" priority="1092"/>
    <cfRule type="duplicateValues" dxfId="257" priority="1093"/>
  </conditionalFormatting>
  <conditionalFormatting sqref="E82:E84">
    <cfRule type="duplicateValues" dxfId="256" priority="703"/>
  </conditionalFormatting>
  <conditionalFormatting sqref="E82:E84">
    <cfRule type="duplicateValues" dxfId="255" priority="687"/>
    <cfRule type="duplicateValues" dxfId="254" priority="688"/>
    <cfRule type="duplicateValues" dxfId="253" priority="689"/>
    <cfRule type="duplicateValues" dxfId="252" priority="690"/>
    <cfRule type="duplicateValues" dxfId="251" priority="691"/>
    <cfRule type="duplicateValues" dxfId="250" priority="692"/>
    <cfRule type="duplicateValues" dxfId="249" priority="693"/>
    <cfRule type="duplicateValues" dxfId="248" priority="694"/>
    <cfRule type="duplicateValues" dxfId="247" priority="695"/>
    <cfRule type="duplicateValues" dxfId="246" priority="696"/>
    <cfRule type="duplicateValues" dxfId="245" priority="697"/>
    <cfRule type="duplicateValues" dxfId="244" priority="698"/>
    <cfRule type="duplicateValues" dxfId="243" priority="699"/>
  </conditionalFormatting>
  <conditionalFormatting sqref="E85:E86">
    <cfRule type="duplicateValues" dxfId="242" priority="672"/>
  </conditionalFormatting>
  <conditionalFormatting sqref="E85:E86">
    <cfRule type="duplicateValues" dxfId="241" priority="658"/>
    <cfRule type="duplicateValues" dxfId="240" priority="659"/>
    <cfRule type="duplicateValues" dxfId="239" priority="660"/>
    <cfRule type="duplicateValues" dxfId="238" priority="661"/>
    <cfRule type="duplicateValues" dxfId="237" priority="662"/>
    <cfRule type="duplicateValues" dxfId="236" priority="663"/>
    <cfRule type="duplicateValues" dxfId="235" priority="664"/>
    <cfRule type="duplicateValues" dxfId="234" priority="665"/>
    <cfRule type="duplicateValues" dxfId="233" priority="666"/>
    <cfRule type="duplicateValues" dxfId="232" priority="667"/>
    <cfRule type="duplicateValues" dxfId="231" priority="668"/>
    <cfRule type="duplicateValues" dxfId="230" priority="669"/>
    <cfRule type="duplicateValues" dxfId="229" priority="670"/>
  </conditionalFormatting>
  <conditionalFormatting sqref="E93">
    <cfRule type="duplicateValues" dxfId="228" priority="134792"/>
  </conditionalFormatting>
  <conditionalFormatting sqref="E93">
    <cfRule type="duplicateValues" dxfId="227" priority="134793"/>
    <cfRule type="duplicateValues" dxfId="226" priority="134794"/>
    <cfRule type="duplicateValues" dxfId="225" priority="134795"/>
    <cfRule type="duplicateValues" dxfId="224" priority="134796"/>
    <cfRule type="duplicateValues" dxfId="223" priority="134797"/>
    <cfRule type="duplicateValues" dxfId="222" priority="134798"/>
    <cfRule type="duplicateValues" dxfId="221" priority="134799"/>
    <cfRule type="duplicateValues" dxfId="220" priority="134800"/>
    <cfRule type="duplicateValues" dxfId="219" priority="134801"/>
    <cfRule type="duplicateValues" dxfId="218" priority="134802"/>
    <cfRule type="duplicateValues" dxfId="217" priority="134803"/>
    <cfRule type="duplicateValues" dxfId="216" priority="134804"/>
    <cfRule type="duplicateValues" dxfId="215" priority="134805"/>
  </conditionalFormatting>
  <conditionalFormatting sqref="E85">
    <cfRule type="duplicateValues" dxfId="214" priority="134912"/>
  </conditionalFormatting>
  <conditionalFormatting sqref="E85">
    <cfRule type="duplicateValues" dxfId="213" priority="134913"/>
    <cfRule type="duplicateValues" dxfId="212" priority="134914"/>
    <cfRule type="duplicateValues" dxfId="211" priority="134915"/>
    <cfRule type="duplicateValues" dxfId="210" priority="134916"/>
    <cfRule type="duplicateValues" dxfId="209" priority="134917"/>
    <cfRule type="duplicateValues" dxfId="208" priority="134918"/>
    <cfRule type="duplicateValues" dxfId="207" priority="134919"/>
    <cfRule type="duplicateValues" dxfId="206" priority="134920"/>
    <cfRule type="duplicateValues" dxfId="205" priority="134921"/>
    <cfRule type="duplicateValues" dxfId="204" priority="134922"/>
    <cfRule type="duplicateValues" dxfId="203" priority="134923"/>
    <cfRule type="duplicateValues" dxfId="202" priority="134924"/>
    <cfRule type="duplicateValues" dxfId="201" priority="134925"/>
  </conditionalFormatting>
  <conditionalFormatting sqref="E55">
    <cfRule type="duplicateValues" dxfId="200" priority="207"/>
  </conditionalFormatting>
  <conditionalFormatting sqref="E82:E83">
    <cfRule type="duplicateValues" dxfId="199" priority="205"/>
  </conditionalFormatting>
  <conditionalFormatting sqref="E82:E83">
    <cfRule type="duplicateValues" dxfId="198" priority="192"/>
    <cfRule type="duplicateValues" dxfId="197" priority="193"/>
    <cfRule type="duplicateValues" dxfId="196" priority="194"/>
    <cfRule type="duplicateValues" dxfId="195" priority="195"/>
    <cfRule type="duplicateValues" dxfId="194" priority="196"/>
    <cfRule type="duplicateValues" dxfId="193" priority="197"/>
    <cfRule type="duplicateValues" dxfId="192" priority="198"/>
    <cfRule type="duplicateValues" dxfId="191" priority="199"/>
    <cfRule type="duplicateValues" dxfId="190" priority="200"/>
    <cfRule type="duplicateValues" dxfId="189" priority="201"/>
    <cfRule type="duplicateValues" dxfId="188" priority="202"/>
    <cfRule type="duplicateValues" dxfId="187" priority="203"/>
    <cfRule type="duplicateValues" dxfId="186" priority="204"/>
  </conditionalFormatting>
  <conditionalFormatting sqref="E87">
    <cfRule type="duplicateValues" dxfId="185" priority="177"/>
  </conditionalFormatting>
  <conditionalFormatting sqref="E87">
    <cfRule type="duplicateValues" dxfId="184" priority="164"/>
    <cfRule type="duplicateValues" dxfId="183" priority="165"/>
    <cfRule type="duplicateValues" dxfId="182" priority="166"/>
    <cfRule type="duplicateValues" dxfId="181" priority="167"/>
    <cfRule type="duplicateValues" dxfId="180" priority="168"/>
    <cfRule type="duplicateValues" dxfId="179" priority="169"/>
    <cfRule type="duplicateValues" dxfId="178" priority="170"/>
    <cfRule type="duplicateValues" dxfId="177" priority="171"/>
    <cfRule type="duplicateValues" dxfId="176" priority="172"/>
    <cfRule type="duplicateValues" dxfId="175" priority="173"/>
    <cfRule type="duplicateValues" dxfId="174" priority="174"/>
    <cfRule type="duplicateValues" dxfId="173" priority="175"/>
    <cfRule type="duplicateValues" dxfId="172" priority="176"/>
  </conditionalFormatting>
  <conditionalFormatting sqref="E82:E84">
    <cfRule type="duplicateValues" dxfId="171" priority="134990"/>
    <cfRule type="duplicateValues" dxfId="170" priority="134991"/>
    <cfRule type="duplicateValues" dxfId="169" priority="134992"/>
    <cfRule type="duplicateValues" dxfId="168" priority="134993"/>
    <cfRule type="duplicateValues" dxfId="167" priority="134994"/>
    <cfRule type="duplicateValues" dxfId="166" priority="134995"/>
    <cfRule type="duplicateValues" dxfId="165" priority="134996"/>
    <cfRule type="duplicateValues" dxfId="164" priority="134997"/>
    <cfRule type="duplicateValues" dxfId="163" priority="134998"/>
    <cfRule type="duplicateValues" dxfId="162" priority="134999"/>
    <cfRule type="duplicateValues" dxfId="161" priority="135000"/>
    <cfRule type="duplicateValues" dxfId="160" priority="135001"/>
  </conditionalFormatting>
  <conditionalFormatting sqref="E87:E88">
    <cfRule type="duplicateValues" dxfId="159" priority="135066"/>
    <cfRule type="duplicateValues" dxfId="158" priority="135067"/>
    <cfRule type="duplicateValues" dxfId="157" priority="135068"/>
    <cfRule type="duplicateValues" dxfId="156" priority="135069"/>
    <cfRule type="duplicateValues" dxfId="155" priority="135070"/>
    <cfRule type="duplicateValues" dxfId="154" priority="135071"/>
    <cfRule type="duplicateValues" dxfId="153" priority="135072"/>
    <cfRule type="duplicateValues" dxfId="152" priority="135073"/>
    <cfRule type="duplicateValues" dxfId="151" priority="135074"/>
    <cfRule type="duplicateValues" dxfId="150" priority="135075"/>
    <cfRule type="duplicateValues" dxfId="149" priority="135076"/>
    <cfRule type="duplicateValues" dxfId="148" priority="135077"/>
  </conditionalFormatting>
  <conditionalFormatting sqref="E67">
    <cfRule type="duplicateValues" dxfId="147" priority="147"/>
  </conditionalFormatting>
  <conditionalFormatting sqref="E80">
    <cfRule type="duplicateValues" dxfId="146" priority="146"/>
  </conditionalFormatting>
  <conditionalFormatting sqref="E80">
    <cfRule type="duplicateValues" dxfId="145" priority="132"/>
    <cfRule type="duplicateValues" dxfId="144" priority="133"/>
    <cfRule type="duplicateValues" dxfId="143" priority="134"/>
    <cfRule type="duplicateValues" dxfId="142" priority="135"/>
    <cfRule type="duplicateValues" dxfId="141" priority="136"/>
    <cfRule type="duplicateValues" dxfId="140" priority="137"/>
    <cfRule type="duplicateValues" dxfId="139" priority="138"/>
    <cfRule type="duplicateValues" dxfId="138" priority="139"/>
    <cfRule type="duplicateValues" dxfId="137" priority="140"/>
    <cfRule type="duplicateValues" dxfId="136" priority="141"/>
    <cfRule type="duplicateValues" dxfId="135" priority="142"/>
    <cfRule type="duplicateValues" dxfId="134" priority="143"/>
    <cfRule type="duplicateValues" dxfId="133" priority="144"/>
  </conditionalFormatting>
  <conditionalFormatting sqref="E91">
    <cfRule type="duplicateValues" dxfId="132" priority="59"/>
  </conditionalFormatting>
  <conditionalFormatting sqref="E91">
    <cfRule type="duplicateValues" dxfId="131" priority="46"/>
    <cfRule type="duplicateValues" dxfId="130" priority="47"/>
    <cfRule type="duplicateValues" dxfId="129" priority="48"/>
    <cfRule type="duplicateValues" dxfId="128" priority="49"/>
    <cfRule type="duplicateValues" dxfId="127" priority="50"/>
    <cfRule type="duplicateValues" dxfId="126" priority="51"/>
    <cfRule type="duplicateValues" dxfId="125" priority="52"/>
    <cfRule type="duplicateValues" dxfId="124" priority="53"/>
    <cfRule type="duplicateValues" dxfId="123" priority="54"/>
    <cfRule type="duplicateValues" dxfId="122" priority="55"/>
    <cfRule type="duplicateValues" dxfId="121" priority="56"/>
    <cfRule type="duplicateValues" dxfId="120" priority="57"/>
    <cfRule type="duplicateValues" dxfId="119" priority="58"/>
  </conditionalFormatting>
  <conditionalFormatting sqref="E73">
    <cfRule type="duplicateValues" dxfId="118" priority="30"/>
  </conditionalFormatting>
  <conditionalFormatting sqref="E83">
    <cfRule type="duplicateValues" dxfId="117" priority="29"/>
  </conditionalFormatting>
  <conditionalFormatting sqref="E83">
    <cfRule type="duplicateValues" dxfId="116" priority="16"/>
    <cfRule type="duplicateValues" dxfId="115" priority="17"/>
    <cfRule type="duplicateValues" dxfId="114" priority="18"/>
    <cfRule type="duplicateValues" dxfId="113" priority="19"/>
    <cfRule type="duplicateValues" dxfId="112" priority="20"/>
    <cfRule type="duplicateValues" dxfId="111" priority="21"/>
    <cfRule type="duplicateValues" dxfId="110" priority="22"/>
    <cfRule type="duplicateValues" dxfId="109" priority="23"/>
    <cfRule type="duplicateValues" dxfId="108" priority="24"/>
    <cfRule type="duplicateValues" dxfId="107" priority="25"/>
    <cfRule type="duplicateValues" dxfId="106" priority="26"/>
    <cfRule type="duplicateValues" dxfId="105" priority="27"/>
    <cfRule type="duplicateValues" dxfId="104" priority="28"/>
  </conditionalFormatting>
  <pageMargins left="0.23622047244094491" right="0" top="0" bottom="0" header="0" footer="0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5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24.08.2024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383</v>
      </c>
      <c r="D9" s="26" t="s">
        <v>382</v>
      </c>
      <c r="E9" s="26" t="s">
        <v>401</v>
      </c>
      <c r="F9" s="32" t="s">
        <v>390</v>
      </c>
      <c r="G9" s="31" t="s">
        <v>400</v>
      </c>
      <c r="H9" s="31"/>
      <c r="I9" s="31"/>
      <c r="J9" s="31"/>
      <c r="K9" s="31"/>
      <c r="L9" s="31"/>
      <c r="M9" s="31"/>
      <c r="N9" s="31">
        <v>1</v>
      </c>
      <c r="O9" s="31" t="s">
        <v>358</v>
      </c>
      <c r="P9" s="26" t="s">
        <v>391</v>
      </c>
      <c r="Q9" s="80"/>
      <c r="R9" s="83">
        <v>10.5</v>
      </c>
      <c r="S9" s="83"/>
    </row>
    <row r="10" spans="1:19" ht="19.5" customHeight="1">
      <c r="A10" s="6"/>
      <c r="B10" s="31">
        <v>2</v>
      </c>
      <c r="C10" s="31" t="s">
        <v>283</v>
      </c>
      <c r="D10" s="26" t="s">
        <v>215</v>
      </c>
      <c r="E10" s="26" t="s">
        <v>406</v>
      </c>
      <c r="F10" s="32" t="s">
        <v>368</v>
      </c>
      <c r="G10" s="31" t="s">
        <v>405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369</v>
      </c>
      <c r="Q10" s="80"/>
      <c r="R10" s="83">
        <v>9.26</v>
      </c>
      <c r="S10" s="83"/>
    </row>
    <row r="11" spans="1:19" ht="19.5" customHeight="1">
      <c r="A11" s="6"/>
      <c r="B11" s="31"/>
      <c r="C11" s="31" t="s">
        <v>563</v>
      </c>
      <c r="D11" s="26" t="s">
        <v>562</v>
      </c>
      <c r="E11" s="26" t="s">
        <v>611</v>
      </c>
      <c r="F11" s="32" t="s">
        <v>564</v>
      </c>
      <c r="G11" s="31" t="s">
        <v>610</v>
      </c>
      <c r="H11" s="31"/>
      <c r="I11" s="31"/>
      <c r="J11" s="31"/>
      <c r="K11" s="31" t="s">
        <v>294</v>
      </c>
      <c r="L11" s="31" t="s">
        <v>294</v>
      </c>
      <c r="M11" s="31"/>
      <c r="N11" s="31" t="s">
        <v>294</v>
      </c>
      <c r="O11" s="31" t="s">
        <v>229</v>
      </c>
      <c r="P11" s="26" t="s">
        <v>753</v>
      </c>
      <c r="Q11" s="80"/>
      <c r="R11" s="83">
        <v>13</v>
      </c>
      <c r="S11" s="83"/>
    </row>
    <row r="12" spans="1:19" ht="19.5" customHeight="1">
      <c r="A12" s="6"/>
      <c r="B12" s="31">
        <v>3</v>
      </c>
      <c r="C12" s="31" t="s">
        <v>379</v>
      </c>
      <c r="D12" s="26" t="s">
        <v>360</v>
      </c>
      <c r="E12" s="26" t="s">
        <v>606</v>
      </c>
      <c r="F12" s="32" t="s">
        <v>767</v>
      </c>
      <c r="G12" s="31" t="s">
        <v>384</v>
      </c>
      <c r="H12" s="31"/>
      <c r="I12" s="31"/>
      <c r="J12" s="31"/>
      <c r="K12" s="31">
        <v>1</v>
      </c>
      <c r="L12" s="31">
        <v>1</v>
      </c>
      <c r="M12" s="31"/>
      <c r="N12" s="31">
        <v>3</v>
      </c>
      <c r="O12" s="31" t="s">
        <v>266</v>
      </c>
      <c r="P12" s="26" t="s">
        <v>768</v>
      </c>
      <c r="Q12" s="80"/>
      <c r="R12" s="83">
        <v>12.55</v>
      </c>
      <c r="S12" s="80"/>
    </row>
    <row r="13" spans="1:19" ht="19.5" customHeight="1">
      <c r="A13" s="6"/>
      <c r="B13" s="31">
        <v>4</v>
      </c>
      <c r="C13" s="31" t="s">
        <v>553</v>
      </c>
      <c r="D13" s="26" t="s">
        <v>470</v>
      </c>
      <c r="E13" s="26" t="s">
        <v>471</v>
      </c>
      <c r="F13" s="32" t="s">
        <v>486</v>
      </c>
      <c r="G13" s="31" t="s">
        <v>472</v>
      </c>
      <c r="H13" s="31"/>
      <c r="I13" s="31"/>
      <c r="J13" s="31"/>
      <c r="K13" s="31"/>
      <c r="L13" s="31"/>
      <c r="M13" s="31"/>
      <c r="N13" s="31">
        <v>4</v>
      </c>
      <c r="O13" s="31" t="s">
        <v>473</v>
      </c>
      <c r="P13" s="26" t="s">
        <v>748</v>
      </c>
      <c r="Q13" s="80"/>
      <c r="S13" s="80"/>
    </row>
    <row r="14" spans="1:19" ht="20.25" customHeight="1">
      <c r="B14" s="2"/>
      <c r="C14" s="2"/>
      <c r="D14" s="1"/>
      <c r="E14" s="1"/>
      <c r="F14" s="2"/>
      <c r="G14" s="3"/>
      <c r="H14" s="1"/>
      <c r="I14" s="1"/>
      <c r="J14" s="1"/>
      <c r="K14" s="6"/>
      <c r="L14" s="2"/>
      <c r="M14" s="2"/>
      <c r="N14" s="2"/>
      <c r="O14" s="1"/>
      <c r="P14" s="1"/>
    </row>
    <row r="15" spans="1:19" ht="19.5" customHeight="1">
      <c r="A15" s="6"/>
      <c r="B15" s="2"/>
      <c r="C15" s="2"/>
      <c r="D15" s="1" t="s">
        <v>97</v>
      </c>
      <c r="E15" s="3"/>
      <c r="F15" s="3" t="str">
        <f>IF(ISBLANK(E15)=TRUE,"",CONVERT(E15,"m","ft"))</f>
        <v/>
      </c>
      <c r="G15" s="1"/>
      <c r="H15" s="2"/>
      <c r="I15" s="86"/>
      <c r="J15" s="86"/>
      <c r="K15" s="86"/>
      <c r="L15" s="2"/>
      <c r="M15" s="86"/>
      <c r="N15" s="2"/>
      <c r="O15" s="2"/>
      <c r="P15" s="1"/>
    </row>
    <row r="16" spans="1:19" ht="19.5" customHeight="1">
      <c r="A16" s="6"/>
      <c r="B16" s="31">
        <v>1</v>
      </c>
      <c r="C16" s="31" t="s">
        <v>414</v>
      </c>
      <c r="D16" s="26" t="s">
        <v>402</v>
      </c>
      <c r="E16" s="26" t="s">
        <v>403</v>
      </c>
      <c r="F16" s="32" t="s">
        <v>807</v>
      </c>
      <c r="G16" s="31" t="s">
        <v>404</v>
      </c>
      <c r="H16" s="31"/>
      <c r="I16" s="31"/>
      <c r="J16" s="31"/>
      <c r="K16" s="31"/>
      <c r="L16" s="31"/>
      <c r="M16" s="31"/>
      <c r="N16" s="31"/>
      <c r="O16" s="31" t="s">
        <v>412</v>
      </c>
      <c r="P16" s="26" t="s">
        <v>808</v>
      </c>
      <c r="Q16" s="80"/>
      <c r="R16" s="83">
        <v>11</v>
      </c>
      <c r="S16" s="80"/>
    </row>
    <row r="17" spans="1:20" ht="19.5" customHeight="1">
      <c r="A17" s="6"/>
      <c r="B17" s="31">
        <v>2</v>
      </c>
      <c r="C17" s="31" t="s">
        <v>328</v>
      </c>
      <c r="D17" s="26" t="s">
        <v>327</v>
      </c>
      <c r="E17" s="26" t="s">
        <v>477</v>
      </c>
      <c r="F17" s="32" t="s">
        <v>329</v>
      </c>
      <c r="G17" s="31" t="s">
        <v>476</v>
      </c>
      <c r="H17" s="31"/>
      <c r="I17" s="31"/>
      <c r="J17" s="31"/>
      <c r="K17" s="31"/>
      <c r="L17" s="31"/>
      <c r="M17" s="31"/>
      <c r="N17" s="31"/>
      <c r="O17" s="31" t="s">
        <v>213</v>
      </c>
      <c r="P17" s="26" t="s">
        <v>811</v>
      </c>
      <c r="Q17" s="80"/>
      <c r="S17" s="83"/>
      <c r="T17" s="83">
        <v>7.7</v>
      </c>
    </row>
    <row r="18" spans="1:20" ht="19.5" customHeight="1">
      <c r="A18" s="6"/>
      <c r="B18" s="31">
        <v>3</v>
      </c>
      <c r="C18" s="31" t="s">
        <v>344</v>
      </c>
      <c r="D18" s="26" t="s">
        <v>343</v>
      </c>
      <c r="E18" s="26" t="s">
        <v>547</v>
      </c>
      <c r="F18" s="32" t="s">
        <v>345</v>
      </c>
      <c r="G18" s="31" t="s">
        <v>546</v>
      </c>
      <c r="H18" s="31"/>
      <c r="I18" s="31"/>
      <c r="J18" s="31"/>
      <c r="K18" s="31"/>
      <c r="L18" s="31"/>
      <c r="M18" s="31"/>
      <c r="N18" s="31"/>
      <c r="O18" s="31" t="s">
        <v>213</v>
      </c>
      <c r="P18" s="26" t="s">
        <v>158</v>
      </c>
      <c r="Q18" s="80"/>
      <c r="R18" s="83">
        <v>6.7</v>
      </c>
      <c r="S18" s="80"/>
    </row>
    <row r="19" spans="1:20" ht="19.5" customHeight="1">
      <c r="A19" s="6"/>
      <c r="B19" s="31">
        <v>4</v>
      </c>
      <c r="C19" s="31" t="s">
        <v>447</v>
      </c>
      <c r="D19" s="26" t="s">
        <v>446</v>
      </c>
      <c r="E19" s="26" t="s">
        <v>697</v>
      </c>
      <c r="F19" s="32" t="s">
        <v>530</v>
      </c>
      <c r="G19" s="31" t="s">
        <v>696</v>
      </c>
      <c r="H19" s="31"/>
      <c r="I19" s="31"/>
      <c r="J19" s="31"/>
      <c r="K19" s="31"/>
      <c r="L19" s="31"/>
      <c r="M19" s="31"/>
      <c r="N19" s="31"/>
      <c r="O19" s="31" t="s">
        <v>448</v>
      </c>
      <c r="P19" s="26" t="s">
        <v>531</v>
      </c>
      <c r="Q19" s="80"/>
      <c r="R19" s="83">
        <v>6.3</v>
      </c>
      <c r="S19" s="80"/>
    </row>
    <row r="20" spans="1:20" ht="19.5" customHeight="1">
      <c r="A20" s="6"/>
      <c r="B20" s="91"/>
      <c r="C20" s="2"/>
      <c r="D20" s="1"/>
      <c r="E20" s="1"/>
      <c r="F20" s="2"/>
      <c r="G20" s="3"/>
      <c r="H20" s="1"/>
      <c r="I20" s="1"/>
      <c r="J20" s="1"/>
      <c r="K20" s="2"/>
      <c r="L20" s="92"/>
      <c r="M20" s="91"/>
      <c r="N20" s="91"/>
      <c r="O20" s="1"/>
      <c r="P20" s="1"/>
      <c r="Q20" s="80"/>
      <c r="S20" s="80"/>
    </row>
    <row r="21" spans="1:20" ht="19.5" customHeight="1">
      <c r="A21" s="6"/>
      <c r="B21" s="2"/>
      <c r="C21" s="2"/>
      <c r="D21" s="1" t="s">
        <v>98</v>
      </c>
      <c r="E21" s="1"/>
      <c r="F21" s="3" t="str">
        <f>IF(ISBLANK(E21)=TRUE,"",CONVERT(E21,"m","ft"))</f>
        <v/>
      </c>
      <c r="G21" s="2"/>
      <c r="H21" s="2"/>
      <c r="I21" s="86"/>
      <c r="J21" s="86"/>
      <c r="K21" s="2"/>
      <c r="L21" s="2"/>
      <c r="M21" s="86"/>
      <c r="N21" s="2"/>
      <c r="O21" s="2"/>
      <c r="P21" s="1"/>
      <c r="Q21" s="101"/>
      <c r="S21" s="80"/>
    </row>
    <row r="22" spans="1:20" ht="19.5" customHeight="1">
      <c r="A22" s="6"/>
      <c r="B22" s="31"/>
      <c r="C22" s="31"/>
      <c r="D22" s="26" t="s">
        <v>38</v>
      </c>
      <c r="E22" s="26"/>
      <c r="F22" s="32"/>
      <c r="G22" s="31"/>
      <c r="H22" s="31"/>
      <c r="I22" s="31"/>
      <c r="J22" s="31"/>
      <c r="K22" s="31"/>
      <c r="L22" s="31"/>
      <c r="M22" s="31"/>
      <c r="N22" s="31"/>
      <c r="O22" s="31"/>
      <c r="P22" s="26"/>
      <c r="Q22" s="80"/>
      <c r="S22" s="80"/>
    </row>
    <row r="23" spans="1:20" ht="19.5" customHeight="1">
      <c r="A23" s="6"/>
      <c r="C23" s="2"/>
      <c r="D23" s="1"/>
      <c r="E23" s="1"/>
      <c r="F23" s="27"/>
      <c r="G23" s="3"/>
      <c r="H23" s="1"/>
      <c r="I23" s="1"/>
      <c r="J23" s="1"/>
    </row>
    <row r="24" spans="1:20" ht="19.5" customHeight="1">
      <c r="A24" s="6"/>
      <c r="B24" s="2"/>
      <c r="C24" s="2"/>
      <c r="D24" s="1" t="s">
        <v>165</v>
      </c>
      <c r="E24" s="1"/>
      <c r="F24" s="3" t="str">
        <f>IF(ISBLANK(E24)=TRUE,"",CONVERT(E24,"m","ft"))</f>
        <v/>
      </c>
      <c r="G24" s="2"/>
      <c r="H24" s="2"/>
      <c r="I24" s="86"/>
      <c r="J24" s="86"/>
      <c r="K24" s="2"/>
      <c r="L24" s="2"/>
      <c r="M24" s="86"/>
      <c r="N24" s="2"/>
      <c r="O24" s="2"/>
      <c r="P24" s="1"/>
    </row>
    <row r="25" spans="1:20" ht="19.5" customHeight="1">
      <c r="A25" s="6"/>
      <c r="B25" s="31"/>
      <c r="C25" s="31"/>
      <c r="D25" s="26" t="s">
        <v>38</v>
      </c>
      <c r="E25" s="26"/>
      <c r="F25" s="32"/>
      <c r="G25" s="31"/>
      <c r="H25" s="31"/>
      <c r="I25" s="31"/>
      <c r="J25" s="31"/>
      <c r="K25" s="31"/>
      <c r="L25" s="31"/>
      <c r="M25" s="31"/>
      <c r="N25" s="31"/>
      <c r="O25" s="31"/>
      <c r="P25" s="26"/>
      <c r="Q25" s="80"/>
      <c r="S25" s="83"/>
    </row>
    <row r="26" spans="1:20" ht="19.5" customHeight="1">
      <c r="A26" s="6"/>
      <c r="B26" s="2"/>
      <c r="C26" s="2"/>
      <c r="D26" s="1"/>
      <c r="E26" s="1"/>
      <c r="F26" s="27"/>
      <c r="G26" s="3"/>
      <c r="H26" s="1"/>
      <c r="I26" s="1"/>
      <c r="J26" s="1"/>
      <c r="K26" s="6"/>
      <c r="L26" s="2"/>
      <c r="M26" s="2"/>
      <c r="N26" s="2"/>
      <c r="O26" s="2"/>
      <c r="P26" s="1"/>
    </row>
    <row r="27" spans="1:20" ht="19.5" customHeight="1">
      <c r="A27" s="6"/>
      <c r="B27" s="2"/>
      <c r="C27" s="2"/>
      <c r="D27" s="1" t="s">
        <v>99</v>
      </c>
      <c r="E27" s="1"/>
      <c r="F27" s="3" t="str">
        <f>IF(ISBLANK(E27)=TRUE,"",CONVERT(E27,"m","ft"))</f>
        <v/>
      </c>
      <c r="G27" s="1"/>
      <c r="H27" s="111" t="s">
        <v>174</v>
      </c>
      <c r="I27" s="112"/>
      <c r="J27" s="113"/>
      <c r="K27" s="111" t="s">
        <v>183</v>
      </c>
      <c r="L27" s="113"/>
      <c r="M27" s="111" t="s">
        <v>173</v>
      </c>
      <c r="N27" s="113"/>
      <c r="O27" s="1"/>
      <c r="P27" s="1"/>
    </row>
    <row r="28" spans="1:20" ht="19.5" customHeight="1">
      <c r="A28" s="6"/>
      <c r="B28" s="31"/>
      <c r="C28" s="31" t="s">
        <v>417</v>
      </c>
      <c r="D28" s="26" t="s">
        <v>393</v>
      </c>
      <c r="E28" s="26" t="s">
        <v>549</v>
      </c>
      <c r="F28" s="32" t="s">
        <v>394</v>
      </c>
      <c r="G28" s="81" t="s">
        <v>548</v>
      </c>
      <c r="H28" s="108" t="s">
        <v>232</v>
      </c>
      <c r="I28" s="109"/>
      <c r="J28" s="110"/>
      <c r="K28" s="111" t="s">
        <v>294</v>
      </c>
      <c r="L28" s="110"/>
      <c r="M28" s="108" t="s">
        <v>232</v>
      </c>
      <c r="N28" s="110"/>
      <c r="O28" s="82" t="s">
        <v>37</v>
      </c>
      <c r="P28" s="26" t="s">
        <v>750</v>
      </c>
      <c r="Q28" s="80"/>
      <c r="R28" s="83">
        <v>6.5</v>
      </c>
      <c r="S28" s="83"/>
    </row>
    <row r="29" spans="1:20" ht="19.5" customHeight="1">
      <c r="A29" s="6"/>
      <c r="B29" s="31">
        <v>1</v>
      </c>
      <c r="C29" s="31" t="s">
        <v>567</v>
      </c>
      <c r="D29" s="26" t="s">
        <v>462</v>
      </c>
      <c r="E29" s="26" t="s">
        <v>703</v>
      </c>
      <c r="F29" s="32" t="s">
        <v>668</v>
      </c>
      <c r="G29" s="81" t="s">
        <v>702</v>
      </c>
      <c r="H29" s="108" t="s">
        <v>232</v>
      </c>
      <c r="I29" s="109"/>
      <c r="J29" s="110"/>
      <c r="K29" s="108">
        <v>1</v>
      </c>
      <c r="L29" s="110"/>
      <c r="M29" s="108" t="s">
        <v>232</v>
      </c>
      <c r="N29" s="110"/>
      <c r="O29" s="82" t="s">
        <v>463</v>
      </c>
      <c r="P29" s="26" t="s">
        <v>364</v>
      </c>
      <c r="Q29" s="80"/>
      <c r="R29" s="83">
        <v>9</v>
      </c>
      <c r="S29" s="83"/>
    </row>
    <row r="30" spans="1:20" ht="19.5" customHeight="1">
      <c r="A30" s="6"/>
      <c r="B30" s="31">
        <v>2</v>
      </c>
      <c r="C30" s="31" t="s">
        <v>374</v>
      </c>
      <c r="D30" s="26" t="s">
        <v>373</v>
      </c>
      <c r="E30" s="26" t="s">
        <v>709</v>
      </c>
      <c r="F30" s="32" t="s">
        <v>392</v>
      </c>
      <c r="G30" s="81" t="s">
        <v>708</v>
      </c>
      <c r="H30" s="108" t="s">
        <v>232</v>
      </c>
      <c r="I30" s="109"/>
      <c r="J30" s="110"/>
      <c r="K30" s="108">
        <v>2</v>
      </c>
      <c r="L30" s="110"/>
      <c r="M30" s="108" t="s">
        <v>232</v>
      </c>
      <c r="N30" s="110"/>
      <c r="O30" s="82" t="s">
        <v>197</v>
      </c>
      <c r="P30" s="26" t="s">
        <v>526</v>
      </c>
      <c r="Q30" s="80"/>
      <c r="R30" s="83">
        <v>6.65</v>
      </c>
      <c r="S30" s="83"/>
    </row>
    <row r="31" spans="1:20" ht="19.5" customHeight="1">
      <c r="A31" s="6"/>
      <c r="B31" s="31">
        <v>3</v>
      </c>
      <c r="C31" s="31" t="s">
        <v>242</v>
      </c>
      <c r="D31" s="26" t="s">
        <v>241</v>
      </c>
      <c r="E31" s="26" t="s">
        <v>272</v>
      </c>
      <c r="F31" s="32" t="s">
        <v>252</v>
      </c>
      <c r="G31" s="81" t="s">
        <v>254</v>
      </c>
      <c r="H31" s="108">
        <v>1</v>
      </c>
      <c r="I31" s="109"/>
      <c r="J31" s="110"/>
      <c r="K31" s="108" t="s">
        <v>232</v>
      </c>
      <c r="L31" s="110"/>
      <c r="M31" s="108" t="s">
        <v>232</v>
      </c>
      <c r="N31" s="110"/>
      <c r="O31" s="82" t="s">
        <v>243</v>
      </c>
      <c r="P31" s="26" t="s">
        <v>785</v>
      </c>
      <c r="Q31" s="80"/>
      <c r="S31" s="83"/>
    </row>
    <row r="32" spans="1:20" ht="19.5" customHeight="1">
      <c r="A32" s="6"/>
      <c r="B32" s="31">
        <v>4</v>
      </c>
      <c r="C32" s="31" t="s">
        <v>568</v>
      </c>
      <c r="D32" s="26" t="s">
        <v>455</v>
      </c>
      <c r="E32" s="26" t="s">
        <v>701</v>
      </c>
      <c r="F32" s="32" t="s">
        <v>667</v>
      </c>
      <c r="G32" s="81" t="s">
        <v>700</v>
      </c>
      <c r="H32" s="108" t="s">
        <v>232</v>
      </c>
      <c r="I32" s="109"/>
      <c r="J32" s="110"/>
      <c r="K32" s="108" t="s">
        <v>232</v>
      </c>
      <c r="L32" s="110"/>
      <c r="M32" s="111">
        <v>1</v>
      </c>
      <c r="N32" s="110"/>
      <c r="O32" s="82" t="s">
        <v>456</v>
      </c>
      <c r="P32" s="26" t="s">
        <v>716</v>
      </c>
      <c r="Q32" s="80"/>
      <c r="R32" s="83">
        <v>7.2</v>
      </c>
      <c r="S32" s="83"/>
    </row>
    <row r="33" spans="1:19" ht="19.5" customHeight="1">
      <c r="A33" s="6"/>
      <c r="B33" s="31">
        <v>5</v>
      </c>
      <c r="C33" s="31" t="s">
        <v>458</v>
      </c>
      <c r="D33" s="26" t="s">
        <v>457</v>
      </c>
      <c r="E33" s="26" t="s">
        <v>705</v>
      </c>
      <c r="F33" s="32" t="s">
        <v>459</v>
      </c>
      <c r="G33" s="81" t="s">
        <v>704</v>
      </c>
      <c r="H33" s="108" t="s">
        <v>232</v>
      </c>
      <c r="I33" s="109"/>
      <c r="J33" s="110"/>
      <c r="K33" s="108" t="s">
        <v>232</v>
      </c>
      <c r="L33" s="110"/>
      <c r="M33" s="111">
        <v>2</v>
      </c>
      <c r="N33" s="110"/>
      <c r="O33" s="82" t="s">
        <v>213</v>
      </c>
      <c r="P33" s="26" t="s">
        <v>725</v>
      </c>
      <c r="Q33" s="80"/>
      <c r="R33" s="83">
        <v>8</v>
      </c>
      <c r="S33" s="83"/>
    </row>
    <row r="34" spans="1:19" ht="19.5" customHeight="1">
      <c r="A34" s="6"/>
      <c r="B34" s="91"/>
      <c r="C34" s="91"/>
      <c r="D34" s="92"/>
      <c r="E34" s="92"/>
      <c r="F34" s="93"/>
      <c r="G34" s="91"/>
      <c r="H34" s="94"/>
      <c r="I34" s="94"/>
      <c r="J34" s="94"/>
      <c r="K34" s="94"/>
      <c r="L34" s="94"/>
      <c r="M34" s="94"/>
      <c r="N34" s="94"/>
      <c r="O34" s="91"/>
      <c r="P34" s="92"/>
      <c r="Q34" s="80"/>
      <c r="S34" s="83"/>
    </row>
    <row r="35" spans="1:19" ht="19.5" customHeight="1">
      <c r="A35" s="6"/>
      <c r="D35" s="1" t="s">
        <v>101</v>
      </c>
      <c r="F35" s="3" t="str">
        <f>IF(ISBLANK(E35)=TRUE,"",CONVERT(E35,"m","ft"))</f>
        <v/>
      </c>
    </row>
    <row r="36" spans="1:19" ht="19.5" customHeight="1">
      <c r="A36" s="6"/>
      <c r="B36" s="31">
        <v>1</v>
      </c>
      <c r="C36" s="31" t="s">
        <v>569</v>
      </c>
      <c r="D36" s="26" t="s">
        <v>431</v>
      </c>
      <c r="E36" s="26" t="s">
        <v>707</v>
      </c>
      <c r="F36" s="32" t="s">
        <v>432</v>
      </c>
      <c r="G36" s="81" t="s">
        <v>706</v>
      </c>
      <c r="H36" s="108"/>
      <c r="I36" s="109"/>
      <c r="J36" s="110"/>
      <c r="K36" s="108"/>
      <c r="L36" s="110"/>
      <c r="M36" s="108"/>
      <c r="N36" s="110"/>
      <c r="O36" s="82" t="s">
        <v>433</v>
      </c>
      <c r="P36" s="26" t="s">
        <v>434</v>
      </c>
      <c r="Q36" s="80"/>
      <c r="R36" s="83">
        <v>4.8</v>
      </c>
      <c r="S36" s="83"/>
    </row>
    <row r="37" spans="1:19" ht="19.5" customHeight="1">
      <c r="A37" s="6"/>
      <c r="B37" s="91"/>
      <c r="C37" s="2"/>
      <c r="D37" s="1"/>
      <c r="E37" s="1"/>
      <c r="F37" s="2"/>
      <c r="G37" s="3"/>
      <c r="H37" s="1"/>
      <c r="I37" s="1"/>
      <c r="J37" s="1"/>
      <c r="K37" s="91"/>
      <c r="L37" s="92"/>
      <c r="M37" s="91"/>
      <c r="N37" s="91"/>
      <c r="O37" s="1"/>
      <c r="P37" s="1"/>
      <c r="Q37" s="80"/>
    </row>
    <row r="38" spans="1:19" ht="19.5" customHeight="1">
      <c r="A38" s="6"/>
      <c r="B38" s="27"/>
      <c r="C38" s="2"/>
      <c r="D38" s="1" t="s">
        <v>204</v>
      </c>
      <c r="E38" s="1"/>
      <c r="F38" s="3" t="str">
        <f>IF(ISBLANK(E38)=TRUE,"",CONVERT(E38,"m","ft"))</f>
        <v/>
      </c>
      <c r="G38" s="2"/>
      <c r="H38" s="99"/>
      <c r="I38" s="99"/>
      <c r="J38" s="99"/>
      <c r="K38" s="99"/>
      <c r="L38" s="99"/>
      <c r="M38" s="99"/>
      <c r="N38" s="99"/>
      <c r="O38" s="2"/>
      <c r="P38" s="1"/>
    </row>
    <row r="39" spans="1:19" ht="19.5" customHeight="1">
      <c r="A39" s="6"/>
      <c r="B39" s="31"/>
      <c r="C39" s="31"/>
      <c r="D39" s="26" t="s">
        <v>38</v>
      </c>
      <c r="E39" s="26"/>
      <c r="F39" s="32"/>
      <c r="G39" s="81"/>
      <c r="H39" s="97"/>
      <c r="I39" s="100"/>
      <c r="J39" s="98"/>
      <c r="K39" s="97"/>
      <c r="L39" s="98"/>
      <c r="M39" s="97"/>
      <c r="N39" s="98"/>
      <c r="O39" s="82"/>
      <c r="P39" s="26"/>
    </row>
    <row r="40" spans="1:19" ht="19.5" customHeight="1">
      <c r="A40" s="6"/>
      <c r="B40" s="2"/>
      <c r="C40" s="2"/>
      <c r="D40" s="1"/>
      <c r="E40" s="1"/>
      <c r="F40" s="27"/>
      <c r="G40" s="3"/>
      <c r="H40" s="1"/>
      <c r="I40" s="1"/>
      <c r="J40" s="1"/>
      <c r="K40" s="86"/>
      <c r="L40" s="1"/>
      <c r="M40" s="86"/>
      <c r="N40" s="2"/>
      <c r="O40" s="1"/>
      <c r="P40" s="1"/>
    </row>
    <row r="41" spans="1:19" ht="19.5" customHeight="1">
      <c r="A41" s="6"/>
      <c r="B41" s="2"/>
      <c r="C41" s="2"/>
      <c r="D41" s="3" t="s">
        <v>102</v>
      </c>
      <c r="E41" s="1"/>
      <c r="F41" s="3" t="str">
        <f>IF(ISBLANK(+E41)=TRUE,"",CONVERT(+E41,"m","ft"))</f>
        <v/>
      </c>
      <c r="G41" s="2"/>
      <c r="H41" s="2"/>
      <c r="I41" s="2"/>
      <c r="J41" s="2"/>
      <c r="K41" s="2"/>
      <c r="L41" s="2"/>
      <c r="M41" s="2"/>
      <c r="N41" s="2"/>
      <c r="O41" s="2"/>
      <c r="P41" s="3"/>
    </row>
    <row r="42" spans="1:19" ht="19.5" customHeight="1">
      <c r="A42" s="6"/>
      <c r="B42" s="31">
        <v>1</v>
      </c>
      <c r="C42" s="31">
        <v>2019021345</v>
      </c>
      <c r="D42" s="26" t="s">
        <v>103</v>
      </c>
      <c r="E42" s="26" t="s">
        <v>188</v>
      </c>
      <c r="F42" s="32" t="s">
        <v>104</v>
      </c>
      <c r="G42" s="31" t="s">
        <v>105</v>
      </c>
      <c r="H42" s="87"/>
      <c r="I42" s="87"/>
      <c r="J42" s="87"/>
      <c r="K42" s="87"/>
      <c r="L42" s="87"/>
      <c r="M42" s="87"/>
      <c r="N42" s="31"/>
      <c r="O42" s="31" t="s">
        <v>106</v>
      </c>
      <c r="P42" s="26" t="s">
        <v>107</v>
      </c>
    </row>
    <row r="43" spans="1:19" ht="19.5" customHeight="1">
      <c r="A43" s="6"/>
      <c r="B43" s="31">
        <v>2</v>
      </c>
      <c r="C43" s="31">
        <v>2019081385</v>
      </c>
      <c r="D43" s="26" t="s">
        <v>108</v>
      </c>
      <c r="E43" s="26" t="s">
        <v>189</v>
      </c>
      <c r="F43" s="32" t="s">
        <v>104</v>
      </c>
      <c r="G43" s="31" t="s">
        <v>109</v>
      </c>
      <c r="H43" s="87"/>
      <c r="I43" s="87"/>
      <c r="J43" s="87"/>
      <c r="K43" s="87"/>
      <c r="L43" s="87"/>
      <c r="M43" s="87"/>
      <c r="N43" s="31"/>
      <c r="O43" s="31"/>
      <c r="P43" s="26" t="s">
        <v>110</v>
      </c>
    </row>
    <row r="44" spans="1:19" ht="19.5" customHeight="1">
      <c r="A44" s="6"/>
      <c r="B44" s="31">
        <v>3</v>
      </c>
      <c r="C44" s="31">
        <v>2019101199</v>
      </c>
      <c r="D44" s="26" t="s">
        <v>111</v>
      </c>
      <c r="E44" s="26"/>
      <c r="F44" s="32" t="s">
        <v>112</v>
      </c>
      <c r="G44" s="31" t="s">
        <v>113</v>
      </c>
      <c r="H44" s="87"/>
      <c r="I44" s="87"/>
      <c r="J44" s="87"/>
      <c r="K44" s="87"/>
      <c r="L44" s="87"/>
      <c r="M44" s="87"/>
      <c r="N44" s="31"/>
      <c r="O44" s="31" t="s">
        <v>106</v>
      </c>
      <c r="P44" s="26"/>
    </row>
    <row r="45" spans="1:19" ht="19.5" customHeight="1">
      <c r="A45" s="6"/>
      <c r="B45" s="31">
        <v>4</v>
      </c>
      <c r="C45" s="31">
        <v>2022011043</v>
      </c>
      <c r="D45" s="26" t="s">
        <v>114</v>
      </c>
      <c r="E45" s="26" t="s">
        <v>115</v>
      </c>
      <c r="F45" s="32" t="s">
        <v>116</v>
      </c>
      <c r="G45" s="31" t="s">
        <v>117</v>
      </c>
      <c r="H45" s="87"/>
      <c r="I45" s="87"/>
      <c r="J45" s="87"/>
      <c r="K45" s="87"/>
      <c r="L45" s="87"/>
      <c r="M45" s="87"/>
      <c r="N45" s="31"/>
      <c r="O45" s="31" t="s">
        <v>96</v>
      </c>
      <c r="P45" s="26" t="s">
        <v>100</v>
      </c>
    </row>
    <row r="46" spans="1:19" ht="19.5" customHeight="1">
      <c r="A46" s="6"/>
      <c r="B46" s="31">
        <v>5</v>
      </c>
      <c r="C46" s="31">
        <v>2022021006</v>
      </c>
      <c r="D46" s="26" t="s">
        <v>118</v>
      </c>
      <c r="E46" s="26" t="s">
        <v>119</v>
      </c>
      <c r="F46" s="32" t="s">
        <v>120</v>
      </c>
      <c r="G46" s="31" t="s">
        <v>121</v>
      </c>
      <c r="H46" s="87"/>
      <c r="I46" s="87"/>
      <c r="J46" s="87"/>
      <c r="K46" s="87"/>
      <c r="L46" s="87"/>
      <c r="M46" s="87"/>
      <c r="N46" s="31"/>
      <c r="O46" s="31" t="s">
        <v>122</v>
      </c>
      <c r="P46" s="26" t="s">
        <v>32</v>
      </c>
    </row>
    <row r="47" spans="1:19" ht="19.5" customHeight="1">
      <c r="A47" s="6"/>
      <c r="B47" s="31">
        <v>6</v>
      </c>
      <c r="C47" s="31">
        <v>2022051288</v>
      </c>
      <c r="D47" s="26" t="s">
        <v>123</v>
      </c>
      <c r="E47" s="26" t="s">
        <v>138</v>
      </c>
      <c r="F47" s="32" t="s">
        <v>104</v>
      </c>
      <c r="G47" s="31" t="s">
        <v>124</v>
      </c>
      <c r="H47" s="87"/>
      <c r="I47" s="87"/>
      <c r="J47" s="87"/>
      <c r="K47" s="87"/>
      <c r="L47" s="87"/>
      <c r="M47" s="87"/>
      <c r="N47" s="31"/>
      <c r="O47" s="31" t="s">
        <v>125</v>
      </c>
      <c r="P47" s="26" t="s">
        <v>110</v>
      </c>
    </row>
    <row r="48" spans="1:19" ht="19.5" customHeight="1">
      <c r="A48" s="6"/>
      <c r="B48" s="31">
        <v>7</v>
      </c>
      <c r="C48" s="31">
        <v>2022122144</v>
      </c>
      <c r="D48" s="26" t="s">
        <v>141</v>
      </c>
      <c r="E48" s="26" t="s">
        <v>142</v>
      </c>
      <c r="F48" s="32"/>
      <c r="G48" s="31" t="s">
        <v>144</v>
      </c>
      <c r="H48" s="87"/>
      <c r="I48" s="87"/>
      <c r="J48" s="87"/>
      <c r="K48" s="87"/>
      <c r="L48" s="87"/>
      <c r="M48" s="87"/>
      <c r="N48" s="31"/>
      <c r="O48" s="31" t="s">
        <v>143</v>
      </c>
      <c r="P48" s="26"/>
    </row>
    <row r="49" spans="1:16" ht="19.5" customHeight="1">
      <c r="A49" s="6"/>
      <c r="B49" s="31">
        <v>8</v>
      </c>
      <c r="C49" s="31">
        <v>2023011142</v>
      </c>
      <c r="D49" s="26" t="s">
        <v>146</v>
      </c>
      <c r="E49" s="26" t="s">
        <v>157</v>
      </c>
      <c r="F49" s="32" t="s">
        <v>147</v>
      </c>
      <c r="G49" s="31" t="s">
        <v>148</v>
      </c>
      <c r="H49" s="87"/>
      <c r="I49" s="87"/>
      <c r="J49" s="87"/>
      <c r="K49" s="87"/>
      <c r="L49" s="87"/>
      <c r="M49" s="87"/>
      <c r="N49" s="31"/>
      <c r="O49" s="31" t="s">
        <v>149</v>
      </c>
      <c r="P49" s="26"/>
    </row>
    <row r="50" spans="1:16" ht="19.5" customHeight="1">
      <c r="A50" s="6"/>
      <c r="B50" s="31">
        <v>9</v>
      </c>
      <c r="C50" s="31">
        <v>2023021272</v>
      </c>
      <c r="D50" s="26" t="s">
        <v>153</v>
      </c>
      <c r="E50" s="26" t="s">
        <v>154</v>
      </c>
      <c r="F50" s="32"/>
      <c r="G50" s="31" t="s">
        <v>155</v>
      </c>
      <c r="H50" s="87"/>
      <c r="I50" s="87"/>
      <c r="J50" s="87"/>
      <c r="K50" s="87"/>
      <c r="L50" s="87"/>
      <c r="M50" s="87"/>
      <c r="N50" s="31"/>
      <c r="O50" s="31" t="s">
        <v>156</v>
      </c>
      <c r="P50" s="26"/>
    </row>
    <row r="51" spans="1:16" ht="19.5" customHeight="1">
      <c r="A51" s="6"/>
      <c r="B51" s="31">
        <v>10</v>
      </c>
      <c r="C51" s="31"/>
      <c r="D51" s="26" t="s">
        <v>161</v>
      </c>
      <c r="E51" s="26" t="s">
        <v>164</v>
      </c>
      <c r="F51" s="32"/>
      <c r="G51" s="31" t="s">
        <v>162</v>
      </c>
      <c r="H51" s="87"/>
      <c r="I51" s="87"/>
      <c r="J51" s="87"/>
      <c r="K51" s="87"/>
      <c r="L51" s="87"/>
      <c r="M51" s="87"/>
      <c r="N51" s="31"/>
      <c r="O51" s="31" t="s">
        <v>53</v>
      </c>
      <c r="P51" s="26"/>
    </row>
    <row r="52" spans="1:16" ht="19.5" customHeight="1">
      <c r="A52" s="6"/>
      <c r="B52" s="31"/>
      <c r="C52" s="31"/>
      <c r="D52" s="26" t="s">
        <v>160</v>
      </c>
      <c r="E52" s="26" t="s">
        <v>163</v>
      </c>
      <c r="F52" s="32"/>
      <c r="G52" s="31"/>
      <c r="H52" s="87"/>
      <c r="I52" s="87"/>
      <c r="J52" s="87"/>
      <c r="K52" s="87"/>
      <c r="L52" s="87"/>
      <c r="M52" s="87"/>
      <c r="N52" s="31"/>
      <c r="O52" s="31"/>
      <c r="P52" s="26"/>
    </row>
    <row r="53" spans="1:16" ht="19.5" customHeight="1">
      <c r="A53" s="6"/>
      <c r="B53" s="31">
        <v>11</v>
      </c>
      <c r="C53" s="31">
        <v>2023081276</v>
      </c>
      <c r="D53" s="26" t="s">
        <v>167</v>
      </c>
      <c r="E53" s="26" t="s">
        <v>172</v>
      </c>
      <c r="F53" s="32" t="s">
        <v>168</v>
      </c>
      <c r="G53" s="31" t="s">
        <v>171</v>
      </c>
      <c r="H53" s="87"/>
      <c r="I53" s="87"/>
      <c r="J53" s="87"/>
      <c r="K53" s="87"/>
      <c r="L53" s="87"/>
      <c r="M53" s="87"/>
      <c r="N53" s="31"/>
      <c r="O53" s="31" t="s">
        <v>169</v>
      </c>
      <c r="P53" s="26" t="s">
        <v>170</v>
      </c>
    </row>
    <row r="54" spans="1:16" ht="19.5" customHeight="1">
      <c r="A54" s="6"/>
      <c r="B54" s="31">
        <v>12</v>
      </c>
      <c r="C54" s="31"/>
      <c r="D54" s="26" t="s">
        <v>177</v>
      </c>
      <c r="E54" s="26" t="s">
        <v>181</v>
      </c>
      <c r="F54" s="32" t="s">
        <v>178</v>
      </c>
      <c r="G54" s="31" t="s">
        <v>182</v>
      </c>
      <c r="H54" s="87"/>
      <c r="I54" s="87"/>
      <c r="J54" s="87"/>
      <c r="K54" s="87"/>
      <c r="L54" s="87"/>
      <c r="M54" s="87"/>
      <c r="N54" s="31"/>
      <c r="O54" s="31" t="s">
        <v>179</v>
      </c>
      <c r="P54" s="26" t="s">
        <v>180</v>
      </c>
    </row>
    <row r="55" spans="1:16" ht="19.5" customHeight="1">
      <c r="A55" s="6"/>
      <c r="B55" s="31">
        <v>13</v>
      </c>
      <c r="C55" s="31">
        <v>2023111066</v>
      </c>
      <c r="D55" s="26" t="s">
        <v>184</v>
      </c>
      <c r="E55" s="26" t="s">
        <v>185</v>
      </c>
      <c r="F55" s="32" t="s">
        <v>104</v>
      </c>
      <c r="G55" s="31" t="s">
        <v>186</v>
      </c>
      <c r="H55" s="87"/>
      <c r="I55" s="87"/>
      <c r="J55" s="87"/>
      <c r="K55" s="87"/>
      <c r="L55" s="87"/>
      <c r="M55" s="87"/>
      <c r="N55" s="31"/>
      <c r="O55" s="31" t="s">
        <v>187</v>
      </c>
      <c r="P55" s="26"/>
    </row>
    <row r="56" spans="1:16" ht="20.25" customHeight="1">
      <c r="B56" s="31">
        <v>14</v>
      </c>
      <c r="C56" s="31"/>
      <c r="D56" s="26" t="s">
        <v>191</v>
      </c>
      <c r="E56" s="26" t="s">
        <v>193</v>
      </c>
      <c r="F56" s="32" t="s">
        <v>104</v>
      </c>
      <c r="G56" s="31" t="s">
        <v>194</v>
      </c>
      <c r="H56" s="87"/>
      <c r="I56" s="87"/>
      <c r="J56" s="87"/>
      <c r="K56" s="87"/>
      <c r="L56" s="87"/>
      <c r="M56" s="87"/>
      <c r="N56" s="31"/>
      <c r="O56" s="31" t="s">
        <v>192</v>
      </c>
      <c r="P56" s="26" t="s">
        <v>107</v>
      </c>
    </row>
    <row r="57" spans="1:16" ht="19.5" customHeight="1">
      <c r="A57" s="6"/>
      <c r="B57" s="31">
        <v>15</v>
      </c>
      <c r="C57" s="31">
        <v>2024051224</v>
      </c>
      <c r="D57" s="26" t="s">
        <v>206</v>
      </c>
      <c r="E57" s="26" t="s">
        <v>208</v>
      </c>
      <c r="F57" s="32"/>
      <c r="G57" s="31" t="s">
        <v>207</v>
      </c>
      <c r="H57" s="87"/>
      <c r="I57" s="87"/>
      <c r="J57" s="87"/>
      <c r="K57" s="87"/>
      <c r="L57" s="87"/>
      <c r="M57" s="87"/>
      <c r="N57" s="31"/>
      <c r="O57" s="31" t="s">
        <v>187</v>
      </c>
      <c r="P57" s="26"/>
    </row>
    <row r="58" spans="1:16" ht="20.25" customHeight="1">
      <c r="B58" s="31">
        <v>16</v>
      </c>
      <c r="C58" s="31">
        <v>2024051370</v>
      </c>
      <c r="D58" s="26" t="s">
        <v>209</v>
      </c>
      <c r="E58" s="26" t="s">
        <v>211</v>
      </c>
      <c r="F58" s="32" t="s">
        <v>210</v>
      </c>
      <c r="G58" s="31" t="s">
        <v>212</v>
      </c>
      <c r="H58" s="87"/>
      <c r="I58" s="87"/>
      <c r="J58" s="87"/>
      <c r="K58" s="87"/>
      <c r="L58" s="87"/>
      <c r="M58" s="87"/>
      <c r="N58" s="31"/>
      <c r="O58" s="31" t="s">
        <v>37</v>
      </c>
      <c r="P58" s="26" t="s">
        <v>198</v>
      </c>
    </row>
    <row r="59" spans="1:16" ht="20.25" customHeight="1">
      <c r="B59" s="31">
        <v>17</v>
      </c>
      <c r="C59" s="31">
        <v>2024061310</v>
      </c>
      <c r="D59" s="26" t="s">
        <v>220</v>
      </c>
      <c r="E59" s="26" t="s">
        <v>221</v>
      </c>
      <c r="F59" s="32" t="s">
        <v>222</v>
      </c>
      <c r="G59" s="31" t="s">
        <v>216</v>
      </c>
      <c r="H59" s="87"/>
      <c r="I59" s="87"/>
      <c r="J59" s="87"/>
      <c r="K59" s="87"/>
      <c r="L59" s="87"/>
      <c r="M59" s="87"/>
      <c r="N59" s="31"/>
      <c r="O59" s="31" t="s">
        <v>33</v>
      </c>
      <c r="P59" s="26" t="s">
        <v>3</v>
      </c>
    </row>
    <row r="60" spans="1:16" ht="20.25" customHeight="1">
      <c r="B60" s="31">
        <v>18</v>
      </c>
      <c r="C60" s="31" t="s">
        <v>271</v>
      </c>
      <c r="D60" s="26" t="s">
        <v>225</v>
      </c>
      <c r="E60" s="26" t="s">
        <v>237</v>
      </c>
      <c r="F60" s="32" t="s">
        <v>226</v>
      </c>
      <c r="G60" s="31" t="s">
        <v>236</v>
      </c>
      <c r="H60" s="87"/>
      <c r="I60" s="87"/>
      <c r="J60" s="87"/>
      <c r="K60" s="87"/>
      <c r="L60" s="87"/>
      <c r="M60" s="87"/>
      <c r="N60" s="31"/>
      <c r="O60" s="31" t="s">
        <v>37</v>
      </c>
      <c r="P60" s="26" t="s">
        <v>228</v>
      </c>
    </row>
    <row r="61" spans="1:16" ht="20.25" customHeight="1">
      <c r="B61" s="31">
        <v>19</v>
      </c>
      <c r="C61" s="31" t="s">
        <v>244</v>
      </c>
      <c r="D61" s="26" t="s">
        <v>233</v>
      </c>
      <c r="E61" s="26" t="s">
        <v>247</v>
      </c>
      <c r="F61" s="32" t="s">
        <v>234</v>
      </c>
      <c r="G61" s="31" t="s">
        <v>245</v>
      </c>
      <c r="H61" s="87"/>
      <c r="I61" s="87"/>
      <c r="J61" s="87"/>
      <c r="K61" s="87"/>
      <c r="L61" s="87"/>
      <c r="M61" s="87"/>
      <c r="N61" s="31"/>
      <c r="O61" s="31" t="s">
        <v>37</v>
      </c>
      <c r="P61" s="26" t="s">
        <v>248</v>
      </c>
    </row>
    <row r="62" spans="1:16" ht="20.25" customHeight="1">
      <c r="B62" s="31">
        <v>20</v>
      </c>
      <c r="C62" s="31" t="s">
        <v>255</v>
      </c>
      <c r="D62" s="26" t="s">
        <v>250</v>
      </c>
      <c r="E62" s="26" t="s">
        <v>273</v>
      </c>
      <c r="F62" s="32" t="s">
        <v>251</v>
      </c>
      <c r="G62" s="31" t="s">
        <v>257</v>
      </c>
      <c r="H62" s="87"/>
      <c r="I62" s="87"/>
      <c r="J62" s="87"/>
      <c r="K62" s="87"/>
      <c r="L62" s="87"/>
      <c r="M62" s="87"/>
      <c r="N62" s="31"/>
      <c r="O62" s="31" t="s">
        <v>214</v>
      </c>
      <c r="P62" s="26" t="s">
        <v>274</v>
      </c>
    </row>
    <row r="63" spans="1:16" ht="20.25" customHeight="1">
      <c r="B63" s="31">
        <v>21</v>
      </c>
      <c r="C63" s="31">
        <v>2024061329</v>
      </c>
      <c r="D63" s="26" t="s">
        <v>223</v>
      </c>
      <c r="E63" s="26" t="s">
        <v>275</v>
      </c>
      <c r="F63" s="32" t="s">
        <v>261</v>
      </c>
      <c r="G63" s="31" t="s">
        <v>246</v>
      </c>
      <c r="H63" s="87"/>
      <c r="I63" s="87"/>
      <c r="J63" s="87"/>
      <c r="K63" s="87"/>
      <c r="L63" s="87"/>
      <c r="M63" s="87"/>
      <c r="N63" s="31"/>
      <c r="O63" s="31" t="s">
        <v>262</v>
      </c>
      <c r="P63" s="26" t="s">
        <v>276</v>
      </c>
    </row>
    <row r="64" spans="1:16" ht="20.25" customHeight="1">
      <c r="B64" s="31">
        <v>22</v>
      </c>
      <c r="C64" s="31" t="s">
        <v>249</v>
      </c>
      <c r="D64" s="26" t="s">
        <v>238</v>
      </c>
      <c r="E64" s="26" t="s">
        <v>287</v>
      </c>
      <c r="F64" s="32" t="s">
        <v>264</v>
      </c>
      <c r="G64" s="31" t="s">
        <v>240</v>
      </c>
      <c r="H64" s="87"/>
      <c r="I64" s="87"/>
      <c r="J64" s="87"/>
      <c r="K64" s="87"/>
      <c r="L64" s="87"/>
      <c r="M64" s="87"/>
      <c r="N64" s="31"/>
      <c r="O64" s="31" t="s">
        <v>224</v>
      </c>
      <c r="P64" s="26" t="s">
        <v>288</v>
      </c>
    </row>
    <row r="65" spans="2:18" ht="20.25" customHeight="1">
      <c r="B65" s="31">
        <v>23</v>
      </c>
      <c r="C65" s="31" t="s">
        <v>297</v>
      </c>
      <c r="D65" s="26" t="s">
        <v>300</v>
      </c>
      <c r="E65" s="26" t="s">
        <v>304</v>
      </c>
      <c r="F65" s="32" t="s">
        <v>298</v>
      </c>
      <c r="G65" s="31" t="s">
        <v>303</v>
      </c>
      <c r="H65" s="87"/>
      <c r="I65" s="87"/>
      <c r="J65" s="87"/>
      <c r="K65" s="87"/>
      <c r="L65" s="87"/>
      <c r="M65" s="87"/>
      <c r="N65" s="31"/>
      <c r="O65" s="31" t="s">
        <v>213</v>
      </c>
      <c r="P65" s="26" t="s">
        <v>32</v>
      </c>
      <c r="R65" s="83">
        <v>6</v>
      </c>
    </row>
    <row r="66" spans="2:18" ht="20.25" customHeight="1">
      <c r="B66" s="31">
        <v>24</v>
      </c>
      <c r="C66" s="31" t="s">
        <v>302</v>
      </c>
      <c r="D66" s="26" t="s">
        <v>289</v>
      </c>
      <c r="E66" s="26" t="s">
        <v>306</v>
      </c>
      <c r="F66" s="32" t="s">
        <v>290</v>
      </c>
      <c r="G66" s="31" t="s">
        <v>305</v>
      </c>
      <c r="H66" s="87"/>
      <c r="I66" s="87"/>
      <c r="J66" s="87"/>
      <c r="K66" s="87"/>
      <c r="L66" s="87"/>
      <c r="M66" s="87"/>
      <c r="N66" s="31"/>
      <c r="O66" s="31" t="s">
        <v>37</v>
      </c>
      <c r="P66" s="26" t="s">
        <v>32</v>
      </c>
    </row>
    <row r="67" spans="2:18" ht="20.25" customHeight="1">
      <c r="B67" s="31">
        <v>25</v>
      </c>
      <c r="C67" s="31" t="s">
        <v>285</v>
      </c>
      <c r="D67" s="26" t="s">
        <v>284</v>
      </c>
      <c r="E67" s="26" t="s">
        <v>309</v>
      </c>
      <c r="F67" s="32" t="s">
        <v>307</v>
      </c>
      <c r="G67" s="31" t="s">
        <v>293</v>
      </c>
      <c r="H67" s="87"/>
      <c r="I67" s="87"/>
      <c r="J67" s="87"/>
      <c r="K67" s="87"/>
      <c r="L67" s="87"/>
      <c r="M67" s="87"/>
      <c r="N67" s="31"/>
      <c r="O67" s="31" t="s">
        <v>227</v>
      </c>
      <c r="P67" s="26" t="s">
        <v>310</v>
      </c>
    </row>
    <row r="68" spans="2:18" ht="20.25" customHeight="1">
      <c r="B68" s="31">
        <v>26</v>
      </c>
      <c r="C68" s="31" t="s">
        <v>231</v>
      </c>
      <c r="D68" s="26" t="s">
        <v>230</v>
      </c>
      <c r="E68" s="26" t="s">
        <v>311</v>
      </c>
      <c r="F68" s="32" t="s">
        <v>267</v>
      </c>
      <c r="G68" s="31" t="s">
        <v>235</v>
      </c>
      <c r="H68" s="87"/>
      <c r="I68" s="87"/>
      <c r="J68" s="87"/>
      <c r="K68" s="87"/>
      <c r="L68" s="87"/>
      <c r="M68" s="87"/>
      <c r="N68" s="31"/>
      <c r="O68" s="31" t="s">
        <v>224</v>
      </c>
      <c r="P68" s="26" t="s">
        <v>312</v>
      </c>
    </row>
    <row r="69" spans="2:18" ht="20.25" customHeight="1">
      <c r="B69" s="31">
        <v>27</v>
      </c>
      <c r="C69" s="31" t="s">
        <v>354</v>
      </c>
      <c r="D69" s="26" t="s">
        <v>316</v>
      </c>
      <c r="E69" s="26" t="s">
        <v>324</v>
      </c>
      <c r="F69" s="32" t="s">
        <v>308</v>
      </c>
      <c r="G69" s="31" t="s">
        <v>325</v>
      </c>
      <c r="H69" s="87"/>
      <c r="I69" s="87"/>
      <c r="J69" s="87"/>
      <c r="K69" s="87"/>
      <c r="L69" s="87"/>
      <c r="M69" s="87"/>
      <c r="N69" s="31"/>
      <c r="O69" s="31" t="s">
        <v>37</v>
      </c>
      <c r="P69" s="26" t="s">
        <v>198</v>
      </c>
    </row>
    <row r="70" spans="2:18" ht="20.25" customHeight="1">
      <c r="B70" s="31">
        <v>28</v>
      </c>
      <c r="C70" s="31" t="s">
        <v>355</v>
      </c>
      <c r="D70" s="26" t="s">
        <v>335</v>
      </c>
      <c r="E70" s="26" t="s">
        <v>334</v>
      </c>
      <c r="F70" s="32" t="s">
        <v>336</v>
      </c>
      <c r="G70" s="31" t="s">
        <v>333</v>
      </c>
      <c r="H70" s="87"/>
      <c r="I70" s="87"/>
      <c r="J70" s="87"/>
      <c r="K70" s="87"/>
      <c r="L70" s="87"/>
      <c r="M70" s="87"/>
      <c r="N70" s="31"/>
      <c r="O70" s="31" t="s">
        <v>331</v>
      </c>
      <c r="P70" s="26" t="s">
        <v>198</v>
      </c>
    </row>
    <row r="71" spans="2:18" ht="20.25" customHeight="1">
      <c r="B71" s="31">
        <v>29</v>
      </c>
      <c r="C71" s="31" t="s">
        <v>366</v>
      </c>
      <c r="D71" s="26" t="s">
        <v>365</v>
      </c>
      <c r="E71" s="26" t="s">
        <v>424</v>
      </c>
      <c r="F71" s="32" t="s">
        <v>367</v>
      </c>
      <c r="G71" s="31" t="s">
        <v>423</v>
      </c>
      <c r="H71" s="87"/>
      <c r="I71" s="87"/>
      <c r="J71" s="87"/>
      <c r="K71" s="87"/>
      <c r="L71" s="87"/>
      <c r="M71" s="87"/>
      <c r="N71" s="31"/>
      <c r="O71" s="31" t="s">
        <v>190</v>
      </c>
      <c r="P71" s="26" t="s">
        <v>575</v>
      </c>
      <c r="R71" s="83">
        <v>6.6</v>
      </c>
    </row>
    <row r="72" spans="2:18" ht="20.25" customHeight="1">
      <c r="B72" s="31">
        <v>30</v>
      </c>
      <c r="C72" s="31" t="s">
        <v>415</v>
      </c>
      <c r="D72" s="26" t="s">
        <v>380</v>
      </c>
      <c r="E72" s="26" t="s">
        <v>475</v>
      </c>
      <c r="F72" s="32" t="s">
        <v>381</v>
      </c>
      <c r="G72" s="31" t="s">
        <v>474</v>
      </c>
      <c r="H72" s="87"/>
      <c r="I72" s="87"/>
      <c r="J72" s="87"/>
      <c r="K72" s="87"/>
      <c r="L72" s="87"/>
      <c r="M72" s="87"/>
      <c r="N72" s="31"/>
      <c r="O72" s="31" t="s">
        <v>227</v>
      </c>
      <c r="P72" s="26" t="s">
        <v>440</v>
      </c>
      <c r="R72" s="83">
        <v>7</v>
      </c>
    </row>
    <row r="73" spans="2:18" ht="20.25" customHeight="1">
      <c r="B73" s="31">
        <v>31</v>
      </c>
      <c r="C73" s="31" t="s">
        <v>421</v>
      </c>
      <c r="D73" s="26" t="s">
        <v>420</v>
      </c>
      <c r="E73" s="26" t="s">
        <v>604</v>
      </c>
      <c r="F73" s="32" t="s">
        <v>422</v>
      </c>
      <c r="G73" s="31" t="s">
        <v>605</v>
      </c>
      <c r="H73" s="87"/>
      <c r="I73" s="87"/>
      <c r="J73" s="87"/>
      <c r="K73" s="87"/>
      <c r="L73" s="87"/>
      <c r="M73" s="87"/>
      <c r="N73" s="31"/>
      <c r="O73" s="31" t="s">
        <v>229</v>
      </c>
      <c r="P73" s="26" t="s">
        <v>554</v>
      </c>
      <c r="R73" s="83">
        <v>11.92</v>
      </c>
    </row>
    <row r="74" spans="2:18" ht="20.25" customHeight="1">
      <c r="B74" s="31">
        <v>32</v>
      </c>
      <c r="C74" s="31" t="s">
        <v>666</v>
      </c>
      <c r="D74" s="26" t="s">
        <v>633</v>
      </c>
      <c r="E74" s="26" t="s">
        <v>714</v>
      </c>
      <c r="F74" s="32" t="s">
        <v>363</v>
      </c>
      <c r="G74" s="31" t="s">
        <v>713</v>
      </c>
      <c r="H74" s="87"/>
      <c r="I74" s="87"/>
      <c r="J74" s="87"/>
      <c r="K74" s="87"/>
      <c r="L74" s="87"/>
      <c r="M74" s="87"/>
      <c r="N74" s="31"/>
      <c r="O74" s="31" t="s">
        <v>190</v>
      </c>
      <c r="P74" s="26" t="s">
        <v>198</v>
      </c>
      <c r="R74" s="83">
        <v>9.1999999999999993</v>
      </c>
    </row>
    <row r="75" spans="2:18" ht="15" customHeight="1">
      <c r="E75" s="1"/>
    </row>
  </sheetData>
  <mergeCells count="24">
    <mergeCell ref="H36:J36"/>
    <mergeCell ref="K36:L36"/>
    <mergeCell ref="M36:N36"/>
    <mergeCell ref="H32:J32"/>
    <mergeCell ref="K32:L32"/>
    <mergeCell ref="M32:N32"/>
    <mergeCell ref="H33:J33"/>
    <mergeCell ref="K33:L33"/>
    <mergeCell ref="M33:N33"/>
    <mergeCell ref="H31:J31"/>
    <mergeCell ref="K31:L31"/>
    <mergeCell ref="M31:N31"/>
    <mergeCell ref="H28:J28"/>
    <mergeCell ref="H27:J27"/>
    <mergeCell ref="K27:L27"/>
    <mergeCell ref="M27:N27"/>
    <mergeCell ref="K28:L28"/>
    <mergeCell ref="M28:N28"/>
    <mergeCell ref="H29:J29"/>
    <mergeCell ref="K29:L29"/>
    <mergeCell ref="M29:N29"/>
    <mergeCell ref="H30:J30"/>
    <mergeCell ref="K30:L30"/>
    <mergeCell ref="M30:N30"/>
  </mergeCells>
  <conditionalFormatting sqref="D26">
    <cfRule type="duplicateValues" dxfId="103" priority="2661"/>
    <cfRule type="duplicateValues" dxfId="102" priority="2662"/>
  </conditionalFormatting>
  <conditionalFormatting sqref="D38:D39">
    <cfRule type="duplicateValues" dxfId="101" priority="124613"/>
  </conditionalFormatting>
  <conditionalFormatting sqref="D39">
    <cfRule type="duplicateValues" dxfId="100" priority="124615"/>
    <cfRule type="duplicateValues" dxfId="99" priority="124616"/>
    <cfRule type="duplicateValues" dxfId="98" priority="124617"/>
    <cfRule type="duplicateValues" dxfId="97" priority="124618"/>
    <cfRule type="duplicateValues" dxfId="96" priority="124619"/>
    <cfRule type="duplicateValues" dxfId="95" priority="124620"/>
    <cfRule type="duplicateValues" dxfId="94" priority="124621"/>
    <cfRule type="duplicateValues" dxfId="93" priority="124622"/>
    <cfRule type="duplicateValues" dxfId="92" priority="124623"/>
  </conditionalFormatting>
  <conditionalFormatting sqref="D40">
    <cfRule type="duplicateValues" dxfId="91" priority="4932"/>
  </conditionalFormatting>
  <conditionalFormatting sqref="D23">
    <cfRule type="duplicateValues" dxfId="90" priority="2288"/>
  </conditionalFormatting>
  <conditionalFormatting sqref="D26">
    <cfRule type="duplicateValues" dxfId="89" priority="2163"/>
  </conditionalFormatting>
  <conditionalFormatting sqref="D31">
    <cfRule type="duplicateValues" dxfId="88" priority="1451"/>
  </conditionalFormatting>
  <conditionalFormatting sqref="D31">
    <cfRule type="duplicateValues" dxfId="87" priority="1438"/>
    <cfRule type="duplicateValues" dxfId="86" priority="1439"/>
    <cfRule type="duplicateValues" dxfId="85" priority="1440"/>
    <cfRule type="duplicateValues" dxfId="84" priority="1441"/>
    <cfRule type="duplicateValues" dxfId="83" priority="1442"/>
    <cfRule type="duplicateValues" dxfId="82" priority="1443"/>
    <cfRule type="duplicateValues" dxfId="81" priority="1444"/>
    <cfRule type="duplicateValues" dxfId="80" priority="1445"/>
    <cfRule type="duplicateValues" dxfId="79" priority="1446"/>
    <cfRule type="duplicateValues" dxfId="78" priority="1447"/>
    <cfRule type="duplicateValues" dxfId="77" priority="1448"/>
    <cfRule type="duplicateValues" dxfId="76" priority="1449"/>
    <cfRule type="duplicateValues" dxfId="75" priority="1450"/>
  </conditionalFormatting>
  <conditionalFormatting sqref="D14">
    <cfRule type="duplicateValues" dxfId="74" priority="470"/>
  </conditionalFormatting>
  <conditionalFormatting sqref="D28">
    <cfRule type="duplicateValues" dxfId="73" priority="147190"/>
  </conditionalFormatting>
  <conditionalFormatting sqref="D28">
    <cfRule type="duplicateValues" dxfId="72" priority="147191"/>
    <cfRule type="duplicateValues" dxfId="71" priority="147192"/>
    <cfRule type="duplicateValues" dxfId="70" priority="147193"/>
    <cfRule type="duplicateValues" dxfId="69" priority="147194"/>
    <cfRule type="duplicateValues" dxfId="68" priority="147195"/>
    <cfRule type="duplicateValues" dxfId="67" priority="147196"/>
    <cfRule type="duplicateValues" dxfId="66" priority="147197"/>
    <cfRule type="duplicateValues" dxfId="65" priority="147198"/>
    <cfRule type="duplicateValues" dxfId="64" priority="147199"/>
    <cfRule type="duplicateValues" dxfId="63" priority="147200"/>
    <cfRule type="duplicateValues" dxfId="62" priority="147201"/>
    <cfRule type="duplicateValues" dxfId="61" priority="147202"/>
    <cfRule type="duplicateValues" dxfId="60" priority="147203"/>
  </conditionalFormatting>
  <conditionalFormatting sqref="D20">
    <cfRule type="duplicateValues" dxfId="59" priority="62"/>
  </conditionalFormatting>
  <conditionalFormatting sqref="D29:D30">
    <cfRule type="duplicateValues" dxfId="58" priority="58"/>
  </conditionalFormatting>
  <conditionalFormatting sqref="D36:D37">
    <cfRule type="duplicateValues" dxfId="57" priority="56"/>
  </conditionalFormatting>
  <conditionalFormatting sqref="D30">
    <cfRule type="duplicateValues" dxfId="56" priority="55"/>
  </conditionalFormatting>
  <conditionalFormatting sqref="D36:D37 D33">
    <cfRule type="duplicateValues" dxfId="55" priority="147981"/>
  </conditionalFormatting>
  <conditionalFormatting sqref="D36:D37 D28 D32:D34">
    <cfRule type="duplicateValues" dxfId="54" priority="147998"/>
  </conditionalFormatting>
  <conditionalFormatting sqref="D36:D37 D32:D34">
    <cfRule type="duplicateValues" dxfId="53" priority="148003"/>
  </conditionalFormatting>
  <conditionalFormatting sqref="D36 D32:D34">
    <cfRule type="duplicateValues" dxfId="52" priority="148017"/>
  </conditionalFormatting>
  <conditionalFormatting sqref="D36 D32:D34">
    <cfRule type="duplicateValues" dxfId="51" priority="148021"/>
    <cfRule type="duplicateValues" dxfId="50" priority="148022"/>
    <cfRule type="duplicateValues" dxfId="49" priority="148023"/>
    <cfRule type="duplicateValues" dxfId="48" priority="148024"/>
    <cfRule type="duplicateValues" dxfId="47" priority="148025"/>
    <cfRule type="duplicateValues" dxfId="46" priority="148026"/>
    <cfRule type="duplicateValues" dxfId="45" priority="148027"/>
    <cfRule type="duplicateValues" dxfId="44" priority="148028"/>
    <cfRule type="duplicateValues" dxfId="43" priority="148029"/>
    <cfRule type="duplicateValues" dxfId="42" priority="148030"/>
    <cfRule type="duplicateValues" dxfId="41" priority="148031"/>
    <cfRule type="duplicateValues" dxfId="40" priority="148032"/>
    <cfRule type="duplicateValues" dxfId="39" priority="148033"/>
  </conditionalFormatting>
  <conditionalFormatting sqref="D29:D30">
    <cfRule type="duplicateValues" dxfId="38" priority="148126"/>
    <cfRule type="duplicateValues" dxfId="37" priority="148127"/>
    <cfRule type="duplicateValues" dxfId="36" priority="148128"/>
    <cfRule type="duplicateValues" dxfId="35" priority="148129"/>
    <cfRule type="duplicateValues" dxfId="34" priority="148130"/>
    <cfRule type="duplicateValues" dxfId="33" priority="148131"/>
    <cfRule type="duplicateValues" dxfId="32" priority="148132"/>
    <cfRule type="duplicateValues" dxfId="31" priority="148133"/>
    <cfRule type="duplicateValues" dxfId="30" priority="148134"/>
    <cfRule type="duplicateValues" dxfId="29" priority="148135"/>
    <cfRule type="duplicateValues" dxfId="28" priority="148136"/>
    <cfRule type="duplicateValues" dxfId="27" priority="148137"/>
    <cfRule type="duplicateValues" dxfId="26" priority="148138"/>
  </conditionalFormatting>
  <conditionalFormatting sqref="D36:D37 D28 D31:D34">
    <cfRule type="duplicateValues" dxfId="25" priority="148155"/>
  </conditionalFormatting>
  <conditionalFormatting sqref="D36:D37 D28 D31:D34">
    <cfRule type="duplicateValues" dxfId="24" priority="148159"/>
    <cfRule type="duplicateValues" dxfId="23" priority="148160"/>
    <cfRule type="duplicateValues" dxfId="22" priority="148161"/>
    <cfRule type="duplicateValues" dxfId="21" priority="148162"/>
    <cfRule type="duplicateValues" dxfId="20" priority="148163"/>
    <cfRule type="duplicateValues" dxfId="19" priority="148164"/>
    <cfRule type="duplicateValues" dxfId="18" priority="148165"/>
    <cfRule type="duplicateValues" dxfId="17" priority="148166"/>
    <cfRule type="duplicateValues" dxfId="16" priority="148167"/>
    <cfRule type="duplicateValues" dxfId="15" priority="148168"/>
    <cfRule type="duplicateValues" dxfId="14" priority="148169"/>
    <cfRule type="duplicateValues" dxfId="13" priority="148170"/>
    <cfRule type="duplicateValues" dxfId="12" priority="148171"/>
  </conditionalFormatting>
  <pageMargins left="0" right="0" top="0" bottom="0" header="0" footer="0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5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581</v>
      </c>
      <c r="D7" s="1" t="s">
        <v>580</v>
      </c>
      <c r="E7" s="1" t="s">
        <v>460</v>
      </c>
      <c r="F7" s="2">
        <v>1500</v>
      </c>
      <c r="G7" s="3" t="s">
        <v>582</v>
      </c>
      <c r="H7" s="1" t="s">
        <v>732</v>
      </c>
      <c r="I7" s="1" t="s">
        <v>53</v>
      </c>
      <c r="J7" s="1" t="s">
        <v>731</v>
      </c>
      <c r="K7" s="6"/>
      <c r="L7" s="6"/>
    </row>
    <row r="8" spans="1:12" ht="19.5" customHeight="1">
      <c r="A8" s="6"/>
      <c r="B8" s="27">
        <v>2</v>
      </c>
      <c r="C8" s="2" t="s">
        <v>500</v>
      </c>
      <c r="D8" s="1" t="s">
        <v>501</v>
      </c>
      <c r="E8" s="1" t="s">
        <v>460</v>
      </c>
      <c r="F8" s="2">
        <v>1800</v>
      </c>
      <c r="G8" s="3" t="s">
        <v>502</v>
      </c>
      <c r="H8" s="1" t="s">
        <v>718</v>
      </c>
      <c r="I8" s="1" t="s">
        <v>219</v>
      </c>
      <c r="J8" s="1" t="s">
        <v>719</v>
      </c>
      <c r="K8" s="6"/>
      <c r="L8" s="6"/>
    </row>
    <row r="9" spans="1:12" ht="19.5" customHeight="1">
      <c r="A9" s="6"/>
      <c r="B9" s="27">
        <v>3</v>
      </c>
      <c r="C9" s="2"/>
      <c r="D9" s="1" t="s">
        <v>689</v>
      </c>
      <c r="E9" s="1" t="s">
        <v>460</v>
      </c>
      <c r="F9" s="2">
        <v>1800</v>
      </c>
      <c r="G9" s="3" t="s">
        <v>690</v>
      </c>
      <c r="H9" s="1" t="s">
        <v>691</v>
      </c>
      <c r="I9" s="1" t="s">
        <v>692</v>
      </c>
      <c r="J9" s="1" t="s">
        <v>809</v>
      </c>
      <c r="K9" s="6"/>
      <c r="L9" s="6"/>
    </row>
    <row r="10" spans="1:12" ht="19.5" customHeight="1">
      <c r="A10" s="6"/>
      <c r="B10" s="27">
        <v>4</v>
      </c>
      <c r="C10" s="2" t="s">
        <v>663</v>
      </c>
      <c r="D10" s="1" t="s">
        <v>525</v>
      </c>
      <c r="E10" s="1" t="s">
        <v>460</v>
      </c>
      <c r="F10" s="2">
        <v>2300</v>
      </c>
      <c r="G10" s="3" t="s">
        <v>821</v>
      </c>
      <c r="H10" s="1" t="s">
        <v>822</v>
      </c>
      <c r="I10" s="1" t="s">
        <v>37</v>
      </c>
      <c r="J10" s="1" t="s">
        <v>823</v>
      </c>
      <c r="K10" s="6"/>
      <c r="L10" s="6"/>
    </row>
    <row r="11" spans="1:12" ht="19.5" customHeight="1">
      <c r="A11" s="6"/>
      <c r="B11" s="27">
        <v>5</v>
      </c>
      <c r="C11" s="2" t="s">
        <v>353</v>
      </c>
      <c r="D11" s="1" t="s">
        <v>338</v>
      </c>
      <c r="E11" s="1" t="s">
        <v>460</v>
      </c>
      <c r="F11" s="2">
        <v>2300</v>
      </c>
      <c r="G11" s="3" t="s">
        <v>341</v>
      </c>
      <c r="H11" s="1" t="s">
        <v>339</v>
      </c>
      <c r="I11" s="1" t="s">
        <v>359</v>
      </c>
      <c r="J11" s="1" t="s">
        <v>812</v>
      </c>
      <c r="K11" s="6"/>
      <c r="L11" s="6"/>
    </row>
    <row r="12" spans="1:12" ht="19.5" customHeight="1">
      <c r="A12" s="6"/>
      <c r="B12" s="27">
        <v>6</v>
      </c>
      <c r="C12" s="2" t="s">
        <v>521</v>
      </c>
      <c r="D12" s="1" t="s">
        <v>522</v>
      </c>
      <c r="E12" s="1" t="s">
        <v>435</v>
      </c>
      <c r="F12" s="27" t="s">
        <v>814</v>
      </c>
      <c r="G12" s="3" t="s">
        <v>746</v>
      </c>
      <c r="H12" s="1" t="s">
        <v>747</v>
      </c>
      <c r="I12" s="1" t="s">
        <v>518</v>
      </c>
      <c r="J12" s="1" t="s">
        <v>800</v>
      </c>
      <c r="K12" s="6"/>
      <c r="L12" s="6"/>
    </row>
    <row r="13" spans="1:12" ht="19.5" customHeight="1">
      <c r="A13" s="6"/>
      <c r="B13" s="27">
        <v>7</v>
      </c>
      <c r="C13" s="2" t="s">
        <v>597</v>
      </c>
      <c r="D13" s="1" t="s">
        <v>317</v>
      </c>
      <c r="E13" s="1" t="s">
        <v>435</v>
      </c>
      <c r="F13" s="2" t="s">
        <v>461</v>
      </c>
      <c r="G13" s="3" t="s">
        <v>598</v>
      </c>
      <c r="H13" s="1" t="s">
        <v>717</v>
      </c>
      <c r="I13" s="1" t="s">
        <v>599</v>
      </c>
      <c r="J13" s="1" t="s">
        <v>813</v>
      </c>
      <c r="K13" s="6"/>
      <c r="L13" s="6"/>
    </row>
    <row r="14" spans="1:12" ht="19.5" customHeight="1">
      <c r="A14" s="6"/>
      <c r="B14" s="27">
        <v>8</v>
      </c>
      <c r="C14" s="2"/>
      <c r="D14" s="1" t="s">
        <v>686</v>
      </c>
      <c r="E14" s="1" t="s">
        <v>435</v>
      </c>
      <c r="F14" s="2">
        <v>1600</v>
      </c>
      <c r="G14" s="3" t="s">
        <v>687</v>
      </c>
      <c r="H14" s="1" t="s">
        <v>453</v>
      </c>
      <c r="I14" s="1" t="s">
        <v>332</v>
      </c>
      <c r="J14" s="1" t="s">
        <v>688</v>
      </c>
      <c r="K14" s="6"/>
      <c r="L14" s="6"/>
    </row>
    <row r="15" spans="1:12" ht="19.5" customHeight="1">
      <c r="A15" s="6"/>
      <c r="B15" s="27">
        <v>9</v>
      </c>
      <c r="C15" s="2" t="s">
        <v>503</v>
      </c>
      <c r="D15" s="1" t="s">
        <v>504</v>
      </c>
      <c r="E15" s="1" t="s">
        <v>435</v>
      </c>
      <c r="F15" s="2">
        <v>1745</v>
      </c>
      <c r="G15" s="3" t="s">
        <v>505</v>
      </c>
      <c r="H15" s="1" t="s">
        <v>801</v>
      </c>
      <c r="I15" s="1" t="s">
        <v>224</v>
      </c>
      <c r="J15" s="1" t="s">
        <v>802</v>
      </c>
      <c r="K15" s="6"/>
      <c r="L15" s="6"/>
    </row>
    <row r="16" spans="1:12" ht="19.5" customHeight="1">
      <c r="A16" s="6"/>
      <c r="B16" s="27">
        <v>10</v>
      </c>
      <c r="C16" s="2" t="s">
        <v>780</v>
      </c>
      <c r="D16" s="1" t="s">
        <v>779</v>
      </c>
      <c r="E16" s="1" t="s">
        <v>488</v>
      </c>
      <c r="F16" s="2" t="s">
        <v>461</v>
      </c>
      <c r="G16" s="3" t="s">
        <v>781</v>
      </c>
      <c r="H16" s="1" t="s">
        <v>782</v>
      </c>
      <c r="I16" s="1" t="s">
        <v>783</v>
      </c>
      <c r="J16" s="1" t="s">
        <v>784</v>
      </c>
      <c r="K16" s="6"/>
      <c r="L16" s="6"/>
    </row>
    <row r="17" spans="1:12" ht="19.5" customHeight="1">
      <c r="A17" s="6"/>
      <c r="B17" s="27">
        <v>11</v>
      </c>
      <c r="C17" s="2" t="s">
        <v>676</v>
      </c>
      <c r="D17" s="1" t="s">
        <v>675</v>
      </c>
      <c r="E17" s="1" t="s">
        <v>488</v>
      </c>
      <c r="F17" s="2">
        <v>1200</v>
      </c>
      <c r="G17" s="3" t="s">
        <v>677</v>
      </c>
      <c r="H17" s="1" t="s">
        <v>678</v>
      </c>
      <c r="I17" s="1" t="s">
        <v>53</v>
      </c>
      <c r="J17" s="1" t="s">
        <v>684</v>
      </c>
      <c r="K17" s="6"/>
      <c r="L17" s="6"/>
    </row>
    <row r="18" spans="1:12" ht="19.5" customHeight="1">
      <c r="A18" s="6"/>
      <c r="B18" s="27">
        <v>12</v>
      </c>
      <c r="C18" s="2" t="s">
        <v>565</v>
      </c>
      <c r="D18" s="1" t="s">
        <v>465</v>
      </c>
      <c r="E18" s="1" t="s">
        <v>488</v>
      </c>
      <c r="F18" s="2"/>
      <c r="G18" s="3" t="s">
        <v>466</v>
      </c>
      <c r="H18" s="1" t="s">
        <v>467</v>
      </c>
      <c r="I18" s="1" t="s">
        <v>190</v>
      </c>
      <c r="J18" s="1" t="s">
        <v>158</v>
      </c>
      <c r="K18" s="6"/>
      <c r="L18" s="6"/>
    </row>
    <row r="19" spans="1:12" ht="19.5" customHeight="1">
      <c r="A19" s="6"/>
      <c r="B19" s="27">
        <v>13</v>
      </c>
      <c r="C19" s="2" t="s">
        <v>770</v>
      </c>
      <c r="D19" s="1" t="s">
        <v>769</v>
      </c>
      <c r="E19" s="1" t="s">
        <v>488</v>
      </c>
      <c r="F19" s="2"/>
      <c r="G19" s="3" t="s">
        <v>771</v>
      </c>
      <c r="H19" s="1" t="s">
        <v>805</v>
      </c>
      <c r="I19" s="1" t="s">
        <v>332</v>
      </c>
      <c r="J19" s="1" t="s">
        <v>806</v>
      </c>
      <c r="K19" s="6"/>
      <c r="L19" s="6"/>
    </row>
    <row r="20" spans="1:12" ht="19.5" customHeight="1">
      <c r="A20" s="6"/>
      <c r="B20" s="27">
        <v>14</v>
      </c>
      <c r="C20" s="2" t="s">
        <v>721</v>
      </c>
      <c r="D20" s="1" t="s">
        <v>720</v>
      </c>
      <c r="E20" s="1" t="s">
        <v>449</v>
      </c>
      <c r="F20" s="2">
        <v>2100</v>
      </c>
      <c r="G20" s="3" t="s">
        <v>722</v>
      </c>
      <c r="H20" s="1" t="s">
        <v>723</v>
      </c>
      <c r="I20" s="1" t="s">
        <v>253</v>
      </c>
      <c r="J20" s="1" t="s">
        <v>724</v>
      </c>
      <c r="K20" s="6"/>
      <c r="L20" s="6"/>
    </row>
    <row r="21" spans="1:12" ht="19.5" customHeight="1">
      <c r="A21" s="6"/>
      <c r="B21" s="27">
        <v>15</v>
      </c>
      <c r="C21" s="2" t="s">
        <v>516</v>
      </c>
      <c r="D21" s="1" t="s">
        <v>515</v>
      </c>
      <c r="E21" s="1" t="s">
        <v>449</v>
      </c>
      <c r="F21" s="2"/>
      <c r="G21" s="3" t="s">
        <v>517</v>
      </c>
      <c r="H21" s="1" t="s">
        <v>453</v>
      </c>
      <c r="I21" s="1" t="s">
        <v>518</v>
      </c>
      <c r="J21" s="1" t="s">
        <v>158</v>
      </c>
      <c r="K21" s="6"/>
      <c r="L21" s="6"/>
    </row>
    <row r="22" spans="1:12" ht="19.5" customHeight="1">
      <c r="A22" s="6"/>
      <c r="B22" s="27">
        <v>16</v>
      </c>
      <c r="C22" s="2" t="s">
        <v>451</v>
      </c>
      <c r="D22" s="1" t="s">
        <v>450</v>
      </c>
      <c r="E22" s="1" t="s">
        <v>449</v>
      </c>
      <c r="F22" s="2"/>
      <c r="G22" s="3" t="s">
        <v>452</v>
      </c>
      <c r="H22" s="1" t="s">
        <v>453</v>
      </c>
      <c r="I22" s="1" t="s">
        <v>448</v>
      </c>
      <c r="J22" s="1" t="s">
        <v>454</v>
      </c>
      <c r="K22" s="6"/>
      <c r="L22" s="6"/>
    </row>
    <row r="23" spans="1:12" ht="19.5" customHeight="1">
      <c r="A23" s="6"/>
      <c r="B23" s="27">
        <v>17</v>
      </c>
      <c r="C23" s="2" t="s">
        <v>787</v>
      </c>
      <c r="D23" s="1" t="s">
        <v>786</v>
      </c>
      <c r="E23" s="1" t="s">
        <v>640</v>
      </c>
      <c r="F23" s="2"/>
      <c r="G23" s="3" t="s">
        <v>788</v>
      </c>
      <c r="H23" s="1" t="s">
        <v>789</v>
      </c>
      <c r="I23" s="1" t="s">
        <v>448</v>
      </c>
      <c r="J23" s="1" t="s">
        <v>340</v>
      </c>
      <c r="K23" s="6"/>
      <c r="L23" s="6"/>
    </row>
    <row r="24" spans="1:12" ht="19.5" customHeight="1">
      <c r="A24" s="6"/>
      <c r="B24" s="27">
        <v>18</v>
      </c>
      <c r="C24" s="2" t="s">
        <v>672</v>
      </c>
      <c r="D24" s="1" t="s">
        <v>671</v>
      </c>
      <c r="E24" s="1" t="s">
        <v>670</v>
      </c>
      <c r="F24" s="2"/>
      <c r="G24" s="3" t="s">
        <v>673</v>
      </c>
      <c r="H24" s="1" t="s">
        <v>674</v>
      </c>
      <c r="I24" s="1" t="s">
        <v>53</v>
      </c>
      <c r="J24" s="1" t="s">
        <v>158</v>
      </c>
      <c r="K24" s="6"/>
      <c r="L24" s="6"/>
    </row>
    <row r="25" spans="1:12" ht="19.5" customHeight="1">
      <c r="A25" s="6"/>
      <c r="B25" s="6"/>
      <c r="C25" s="2"/>
      <c r="D25" s="1"/>
      <c r="E25" s="1"/>
      <c r="F25" s="1"/>
      <c r="G25" s="1"/>
      <c r="H25" s="1"/>
      <c r="I25" s="1"/>
      <c r="J25" s="1"/>
      <c r="K25" s="6"/>
      <c r="L25" s="6"/>
    </row>
    <row r="26" spans="1:12" ht="19.5" customHeight="1">
      <c r="A26" s="6"/>
      <c r="B26" s="2"/>
      <c r="C26" s="2"/>
      <c r="D26" s="26" t="s">
        <v>133</v>
      </c>
      <c r="E26" s="1"/>
      <c r="F26" s="1"/>
      <c r="G26" s="3" t="str">
        <f>IF(ISBLANK(E26)=TRUE,"",CONVERT(E26,"m","ft"))</f>
        <v/>
      </c>
      <c r="H26" s="31" t="s">
        <v>130</v>
      </c>
      <c r="I26" s="1"/>
      <c r="J26" s="1"/>
      <c r="K26" s="6"/>
      <c r="L26" s="6"/>
    </row>
    <row r="27" spans="1:12" ht="19.5" customHeight="1">
      <c r="A27" s="6"/>
      <c r="K27" s="6"/>
      <c r="L27" s="6"/>
    </row>
    <row r="28" spans="1:12" ht="19.5" customHeight="1">
      <c r="A28" s="6"/>
      <c r="B28" s="27">
        <v>1</v>
      </c>
      <c r="C28" s="2" t="s">
        <v>828</v>
      </c>
      <c r="D28" s="1" t="s">
        <v>816</v>
      </c>
      <c r="E28" s="1" t="s">
        <v>435</v>
      </c>
      <c r="F28" s="27">
        <v>1500</v>
      </c>
      <c r="G28" s="3" t="s">
        <v>829</v>
      </c>
      <c r="H28" s="1" t="s">
        <v>830</v>
      </c>
      <c r="I28" s="1" t="s">
        <v>817</v>
      </c>
      <c r="J28" s="1" t="s">
        <v>818</v>
      </c>
      <c r="K28" s="6"/>
      <c r="L28" s="6"/>
    </row>
    <row r="29" spans="1:12" ht="19.5" customHeight="1">
      <c r="A29" s="6"/>
      <c r="B29" s="27">
        <v>2</v>
      </c>
      <c r="C29" s="2" t="s">
        <v>577</v>
      </c>
      <c r="D29" s="1" t="s">
        <v>576</v>
      </c>
      <c r="E29" s="1" t="s">
        <v>435</v>
      </c>
      <c r="F29" s="27">
        <v>1615</v>
      </c>
      <c r="G29" s="3" t="s">
        <v>578</v>
      </c>
      <c r="H29" s="1" t="s">
        <v>765</v>
      </c>
      <c r="I29" s="1" t="s">
        <v>579</v>
      </c>
      <c r="J29" s="1" t="s">
        <v>766</v>
      </c>
      <c r="K29" s="6"/>
      <c r="L29" s="6"/>
    </row>
    <row r="30" spans="1:12" ht="19.5" customHeight="1">
      <c r="A30" s="6"/>
      <c r="B30" s="27">
        <v>3</v>
      </c>
      <c r="C30" s="2" t="s">
        <v>352</v>
      </c>
      <c r="D30" s="1" t="s">
        <v>342</v>
      </c>
      <c r="E30" s="1" t="s">
        <v>435</v>
      </c>
      <c r="F30" s="27"/>
      <c r="G30" s="3" t="s">
        <v>196</v>
      </c>
      <c r="H30" s="1" t="s">
        <v>217</v>
      </c>
      <c r="I30" s="1" t="s">
        <v>33</v>
      </c>
      <c r="J30" s="1" t="s">
        <v>218</v>
      </c>
      <c r="K30" s="6"/>
      <c r="L30" s="6"/>
    </row>
    <row r="31" spans="1:12" ht="19.5" customHeight="1">
      <c r="A31" s="6"/>
      <c r="B31" s="27">
        <v>4</v>
      </c>
      <c r="C31" s="2" t="s">
        <v>571</v>
      </c>
      <c r="D31" s="1" t="s">
        <v>570</v>
      </c>
      <c r="E31" s="1" t="s">
        <v>488</v>
      </c>
      <c r="F31" s="27"/>
      <c r="G31" s="3" t="s">
        <v>572</v>
      </c>
      <c r="H31" s="1" t="s">
        <v>573</v>
      </c>
      <c r="I31" s="1" t="s">
        <v>574</v>
      </c>
      <c r="J31" s="1" t="s">
        <v>218</v>
      </c>
      <c r="K31" s="6"/>
      <c r="L31" s="6"/>
    </row>
    <row r="32" spans="1:12" ht="19.5" customHeight="1">
      <c r="A32" s="6"/>
      <c r="B32" s="27">
        <v>5</v>
      </c>
      <c r="C32" s="2" t="s">
        <v>590</v>
      </c>
      <c r="D32" s="1" t="s">
        <v>589</v>
      </c>
      <c r="E32" s="1" t="s">
        <v>449</v>
      </c>
      <c r="F32" s="27" t="s">
        <v>511</v>
      </c>
      <c r="G32" s="3" t="s">
        <v>603</v>
      </c>
      <c r="H32" s="1" t="s">
        <v>591</v>
      </c>
      <c r="I32" s="1" t="s">
        <v>592</v>
      </c>
      <c r="J32" s="1" t="s">
        <v>218</v>
      </c>
      <c r="K32" s="6"/>
      <c r="L32" s="6"/>
    </row>
    <row r="33" spans="1:12" ht="19.5" customHeight="1">
      <c r="A33" s="6"/>
      <c r="B33" s="27">
        <v>6</v>
      </c>
      <c r="C33" s="2" t="s">
        <v>625</v>
      </c>
      <c r="D33" s="1" t="s">
        <v>624</v>
      </c>
      <c r="E33" s="1" t="s">
        <v>532</v>
      </c>
      <c r="F33" s="27"/>
      <c r="G33" s="3" t="s">
        <v>626</v>
      </c>
      <c r="H33" s="1" t="s">
        <v>627</v>
      </c>
      <c r="I33" s="1" t="s">
        <v>574</v>
      </c>
      <c r="J33" s="1" t="s">
        <v>218</v>
      </c>
      <c r="K33" s="6"/>
      <c r="L33" s="6"/>
    </row>
    <row r="34" spans="1:12" ht="19.5" customHeight="1">
      <c r="A34" s="6"/>
      <c r="B34" s="27">
        <v>7</v>
      </c>
      <c r="C34" s="2" t="s">
        <v>628</v>
      </c>
      <c r="D34" s="1" t="s">
        <v>629</v>
      </c>
      <c r="E34" s="1" t="s">
        <v>532</v>
      </c>
      <c r="F34" s="27"/>
      <c r="G34" s="3" t="s">
        <v>630</v>
      </c>
      <c r="H34" s="1" t="s">
        <v>631</v>
      </c>
      <c r="I34" s="1" t="s">
        <v>574</v>
      </c>
      <c r="J34" s="1" t="s">
        <v>218</v>
      </c>
      <c r="K34" s="6"/>
      <c r="L34" s="6"/>
    </row>
    <row r="35" spans="1:12" ht="19.5" customHeight="1">
      <c r="A35" s="6"/>
      <c r="B35" s="2"/>
      <c r="C35" s="2"/>
      <c r="D35" s="1"/>
      <c r="E35" s="1"/>
      <c r="F35" s="1"/>
      <c r="G35" s="3"/>
      <c r="H35" s="1" t="s">
        <v>3</v>
      </c>
      <c r="I35" s="1"/>
      <c r="J35" s="1"/>
      <c r="K35" s="6"/>
      <c r="L35" s="6"/>
    </row>
    <row r="36" spans="1:12" ht="19.5" customHeight="1">
      <c r="A36" s="6"/>
      <c r="B36" s="27"/>
      <c r="C36" s="2"/>
      <c r="D36" s="26" t="s">
        <v>134</v>
      </c>
      <c r="E36" s="1"/>
      <c r="F36" s="1"/>
      <c r="G36" s="3" t="str">
        <f>IF(ISBLANK(E36)=TRUE,"",CONVERT(E36,"m","ft"))</f>
        <v/>
      </c>
      <c r="H36" s="31" t="s">
        <v>130</v>
      </c>
      <c r="I36" s="1"/>
      <c r="J36" s="1"/>
      <c r="K36" s="6"/>
      <c r="L36" s="6"/>
    </row>
    <row r="37" spans="1:12" ht="19.5" customHeight="1">
      <c r="A37" s="6"/>
      <c r="B37" s="27"/>
      <c r="C37" s="2"/>
      <c r="D37" s="1"/>
      <c r="E37" s="1"/>
      <c r="F37" s="1"/>
      <c r="G37" s="3"/>
      <c r="H37" s="2"/>
      <c r="I37" s="1"/>
      <c r="J37" s="1"/>
      <c r="K37" s="6"/>
      <c r="L37" s="6"/>
    </row>
    <row r="38" spans="1:12" ht="19.5" customHeight="1">
      <c r="A38" s="6"/>
      <c r="B38" s="27">
        <v>1</v>
      </c>
      <c r="C38" s="2" t="s">
        <v>416</v>
      </c>
      <c r="D38" s="1" t="s">
        <v>396</v>
      </c>
      <c r="E38" s="1" t="s">
        <v>460</v>
      </c>
      <c r="F38" s="27" t="s">
        <v>815</v>
      </c>
      <c r="G38" s="3" t="s">
        <v>588</v>
      </c>
      <c r="H38" s="1" t="s">
        <v>824</v>
      </c>
      <c r="I38" s="1" t="s">
        <v>37</v>
      </c>
      <c r="J38" s="1" t="s">
        <v>395</v>
      </c>
      <c r="K38" s="6"/>
      <c r="L38" s="6"/>
    </row>
    <row r="39" spans="1:12" ht="19.5" customHeight="1">
      <c r="A39" s="6"/>
      <c r="B39" s="27">
        <v>2</v>
      </c>
      <c r="C39" s="2" t="s">
        <v>664</v>
      </c>
      <c r="D39" s="1" t="s">
        <v>600</v>
      </c>
      <c r="E39" s="1" t="s">
        <v>435</v>
      </c>
      <c r="F39" s="2" t="s">
        <v>282</v>
      </c>
      <c r="G39" s="3" t="s">
        <v>601</v>
      </c>
      <c r="H39" s="1" t="s">
        <v>602</v>
      </c>
      <c r="I39" s="1" t="s">
        <v>37</v>
      </c>
      <c r="J39" s="1" t="s">
        <v>158</v>
      </c>
      <c r="K39" s="6"/>
      <c r="L39" s="6"/>
    </row>
    <row r="40" spans="1:12" ht="19.5" customHeight="1">
      <c r="A40" s="6"/>
      <c r="B40" s="27">
        <v>3</v>
      </c>
      <c r="C40" s="2"/>
      <c r="D40" s="1" t="s">
        <v>681</v>
      </c>
      <c r="E40" s="1" t="s">
        <v>488</v>
      </c>
      <c r="F40" s="2">
        <v>1000</v>
      </c>
      <c r="G40" s="3" t="s">
        <v>682</v>
      </c>
      <c r="H40" s="1" t="s">
        <v>683</v>
      </c>
      <c r="I40" s="1" t="s">
        <v>37</v>
      </c>
      <c r="J40" s="1" t="s">
        <v>395</v>
      </c>
      <c r="K40" s="6"/>
      <c r="L40" s="6"/>
    </row>
    <row r="41" spans="1:12" ht="19.5" customHeight="1">
      <c r="A41" s="6"/>
      <c r="B41" s="27">
        <v>4</v>
      </c>
      <c r="C41" s="2" t="s">
        <v>665</v>
      </c>
      <c r="D41" s="1" t="s">
        <v>654</v>
      </c>
      <c r="E41" s="1" t="s">
        <v>488</v>
      </c>
      <c r="F41" s="2" t="s">
        <v>461</v>
      </c>
      <c r="G41" s="3" t="s">
        <v>655</v>
      </c>
      <c r="H41" s="1" t="s">
        <v>656</v>
      </c>
      <c r="I41" s="1" t="s">
        <v>214</v>
      </c>
      <c r="J41" s="1" t="s">
        <v>158</v>
      </c>
      <c r="K41" s="6"/>
      <c r="L41" s="6"/>
    </row>
    <row r="42" spans="1:12" ht="19.5" customHeight="1">
      <c r="A42" s="6"/>
      <c r="B42" s="27">
        <v>5</v>
      </c>
      <c r="C42" s="2"/>
      <c r="D42" s="1" t="s">
        <v>645</v>
      </c>
      <c r="E42" s="1" t="s">
        <v>488</v>
      </c>
      <c r="F42" s="2">
        <v>1500</v>
      </c>
      <c r="G42" s="3" t="s">
        <v>669</v>
      </c>
      <c r="H42" s="1" t="s">
        <v>646</v>
      </c>
      <c r="I42" s="1" t="s">
        <v>214</v>
      </c>
      <c r="J42" s="1" t="s">
        <v>464</v>
      </c>
      <c r="K42" s="6"/>
      <c r="L42" s="6"/>
    </row>
    <row r="43" spans="1:12" ht="19.5" customHeight="1">
      <c r="A43" s="6"/>
      <c r="B43" s="27">
        <v>6</v>
      </c>
      <c r="C43" s="2" t="s">
        <v>490</v>
      </c>
      <c r="D43" s="1" t="s">
        <v>489</v>
      </c>
      <c r="E43" s="1" t="s">
        <v>488</v>
      </c>
      <c r="F43" s="2">
        <v>1500</v>
      </c>
      <c r="G43" s="3" t="s">
        <v>491</v>
      </c>
      <c r="H43" s="1" t="s">
        <v>492</v>
      </c>
      <c r="I43" s="1" t="s">
        <v>358</v>
      </c>
      <c r="J43" s="1" t="s">
        <v>825</v>
      </c>
      <c r="K43" s="6"/>
      <c r="L43" s="6"/>
    </row>
    <row r="44" spans="1:12" ht="19.5" customHeight="1">
      <c r="A44" s="6"/>
      <c r="B44" s="27">
        <v>7</v>
      </c>
      <c r="C44" s="2" t="s">
        <v>437</v>
      </c>
      <c r="D44" s="1" t="s">
        <v>436</v>
      </c>
      <c r="E44" s="1" t="s">
        <v>488</v>
      </c>
      <c r="F44" s="2" t="s">
        <v>282</v>
      </c>
      <c r="G44" s="3" t="s">
        <v>438</v>
      </c>
      <c r="H44" s="1" t="s">
        <v>439</v>
      </c>
      <c r="I44" s="1" t="s">
        <v>256</v>
      </c>
      <c r="J44" s="1" t="s">
        <v>158</v>
      </c>
      <c r="K44" s="6"/>
      <c r="L44" s="6"/>
    </row>
    <row r="45" spans="1:12" ht="19.5" customHeight="1">
      <c r="A45" s="6"/>
      <c r="B45" s="27">
        <v>8</v>
      </c>
      <c r="C45" s="2" t="s">
        <v>506</v>
      </c>
      <c r="D45" s="1" t="s">
        <v>507</v>
      </c>
      <c r="E45" s="1" t="s">
        <v>488</v>
      </c>
      <c r="F45" s="2"/>
      <c r="G45" s="3" t="s">
        <v>508</v>
      </c>
      <c r="H45" s="1" t="s">
        <v>509</v>
      </c>
      <c r="I45" s="1" t="s">
        <v>190</v>
      </c>
      <c r="J45" s="1" t="s">
        <v>510</v>
      </c>
      <c r="K45" s="6"/>
      <c r="L45" s="6"/>
    </row>
    <row r="46" spans="1:12" ht="19.5" customHeight="1">
      <c r="A46" s="6"/>
      <c r="B46" s="27">
        <v>9</v>
      </c>
      <c r="C46" s="2" t="s">
        <v>584</v>
      </c>
      <c r="D46" s="1" t="s">
        <v>583</v>
      </c>
      <c r="E46" s="1" t="s">
        <v>449</v>
      </c>
      <c r="F46" s="27" t="s">
        <v>803</v>
      </c>
      <c r="G46" s="3" t="s">
        <v>585</v>
      </c>
      <c r="H46" s="1" t="s">
        <v>587</v>
      </c>
      <c r="I46" s="1" t="s">
        <v>190</v>
      </c>
      <c r="J46" s="1" t="s">
        <v>804</v>
      </c>
      <c r="K46" s="6"/>
      <c r="L46" s="6"/>
    </row>
    <row r="47" spans="1:12" ht="19.5" customHeight="1">
      <c r="A47" s="6"/>
      <c r="B47" s="27">
        <v>10</v>
      </c>
      <c r="C47" s="2"/>
      <c r="D47" s="1" t="s">
        <v>527</v>
      </c>
      <c r="E47" s="1" t="s">
        <v>449</v>
      </c>
      <c r="F47" s="27" t="s">
        <v>586</v>
      </c>
      <c r="G47" s="3" t="s">
        <v>528</v>
      </c>
      <c r="H47" s="1" t="s">
        <v>529</v>
      </c>
      <c r="I47" s="1" t="s">
        <v>190</v>
      </c>
      <c r="J47" s="1" t="s">
        <v>158</v>
      </c>
      <c r="K47" s="6"/>
      <c r="L47" s="6"/>
    </row>
    <row r="48" spans="1:12" ht="19.5" customHeight="1">
      <c r="A48" s="6"/>
      <c r="B48" s="27">
        <v>11</v>
      </c>
      <c r="C48" s="2"/>
      <c r="D48" s="1" t="s">
        <v>798</v>
      </c>
      <c r="E48" s="1" t="s">
        <v>449</v>
      </c>
      <c r="F48" s="27" t="s">
        <v>511</v>
      </c>
      <c r="G48" s="3" t="s">
        <v>799</v>
      </c>
      <c r="H48" s="1" t="s">
        <v>820</v>
      </c>
      <c r="I48" s="1" t="s">
        <v>37</v>
      </c>
      <c r="J48" s="1" t="s">
        <v>158</v>
      </c>
      <c r="K48" s="6"/>
      <c r="L48" s="6"/>
    </row>
    <row r="49" spans="1:12" ht="19.5" customHeight="1">
      <c r="A49" s="6"/>
      <c r="B49" s="27">
        <v>12</v>
      </c>
      <c r="C49" s="2"/>
      <c r="D49" s="1" t="s">
        <v>660</v>
      </c>
      <c r="E49" s="1" t="s">
        <v>449</v>
      </c>
      <c r="F49" s="2" t="s">
        <v>461</v>
      </c>
      <c r="G49" s="3" t="s">
        <v>661</v>
      </c>
      <c r="H49" s="1" t="s">
        <v>826</v>
      </c>
      <c r="I49" s="1" t="s">
        <v>197</v>
      </c>
      <c r="J49" s="1" t="s">
        <v>662</v>
      </c>
      <c r="K49" s="6"/>
      <c r="L49" s="6"/>
    </row>
    <row r="50" spans="1:12" ht="19.5" customHeight="1">
      <c r="A50" s="6"/>
      <c r="B50" s="27">
        <v>13</v>
      </c>
      <c r="C50" s="2"/>
      <c r="D50" s="1" t="s">
        <v>795</v>
      </c>
      <c r="E50" s="1" t="s">
        <v>449</v>
      </c>
      <c r="F50" s="27">
        <v>1200</v>
      </c>
      <c r="G50" s="3" t="s">
        <v>796</v>
      </c>
      <c r="H50" s="1" t="s">
        <v>797</v>
      </c>
      <c r="I50" s="1" t="s">
        <v>37</v>
      </c>
      <c r="J50" s="1" t="s">
        <v>158</v>
      </c>
      <c r="K50" s="6"/>
      <c r="L50" s="6"/>
    </row>
    <row r="51" spans="1:12" ht="19.5" customHeight="1">
      <c r="A51" s="6"/>
      <c r="B51" s="27">
        <v>14</v>
      </c>
      <c r="C51" s="2" t="s">
        <v>791</v>
      </c>
      <c r="D51" s="1" t="s">
        <v>790</v>
      </c>
      <c r="E51" s="1" t="s">
        <v>640</v>
      </c>
      <c r="F51" s="2">
        <v>1200</v>
      </c>
      <c r="G51" s="3" t="s">
        <v>792</v>
      </c>
      <c r="H51" s="1" t="s">
        <v>793</v>
      </c>
      <c r="I51" s="1" t="s">
        <v>794</v>
      </c>
      <c r="J51" s="1" t="s">
        <v>158</v>
      </c>
      <c r="K51" s="6"/>
      <c r="L51" s="6"/>
    </row>
    <row r="52" spans="1:12" ht="19.5" customHeight="1">
      <c r="A52" s="6"/>
      <c r="B52" s="27">
        <v>15</v>
      </c>
      <c r="C52" s="2" t="s">
        <v>641</v>
      </c>
      <c r="D52" s="1" t="s">
        <v>642</v>
      </c>
      <c r="E52" s="1" t="s">
        <v>640</v>
      </c>
      <c r="F52" s="2"/>
      <c r="G52" s="3" t="s">
        <v>643</v>
      </c>
      <c r="H52" s="1" t="s">
        <v>644</v>
      </c>
      <c r="I52" s="1" t="s">
        <v>214</v>
      </c>
      <c r="J52" s="1" t="s">
        <v>464</v>
      </c>
      <c r="K52" s="6"/>
      <c r="L52" s="6"/>
    </row>
    <row r="53" spans="1:12" ht="19.5" customHeight="1">
      <c r="A53" s="6"/>
      <c r="B53" s="27">
        <v>16</v>
      </c>
      <c r="C53" s="2"/>
      <c r="D53" s="1" t="s">
        <v>657</v>
      </c>
      <c r="E53" s="1" t="s">
        <v>635</v>
      </c>
      <c r="F53" s="27" t="s">
        <v>827</v>
      </c>
      <c r="G53" s="3" t="s">
        <v>658</v>
      </c>
      <c r="H53" s="1" t="s">
        <v>659</v>
      </c>
      <c r="I53" s="1" t="s">
        <v>197</v>
      </c>
      <c r="J53" s="1" t="s">
        <v>510</v>
      </c>
      <c r="K53" s="6"/>
      <c r="L53" s="6"/>
    </row>
    <row r="54" spans="1:12" ht="19.5" customHeight="1">
      <c r="A54" s="6"/>
      <c r="B54" s="27">
        <v>17</v>
      </c>
      <c r="C54" s="2" t="s">
        <v>776</v>
      </c>
      <c r="D54" s="1" t="s">
        <v>775</v>
      </c>
      <c r="E54" s="1" t="s">
        <v>774</v>
      </c>
      <c r="F54" s="2" t="s">
        <v>461</v>
      </c>
      <c r="G54" s="3" t="s">
        <v>777</v>
      </c>
      <c r="H54" s="1" t="s">
        <v>778</v>
      </c>
      <c r="I54" s="1" t="s">
        <v>214</v>
      </c>
      <c r="J54" s="1" t="s">
        <v>158</v>
      </c>
      <c r="K54" s="6"/>
      <c r="L54" s="6"/>
    </row>
    <row r="55" spans="1:12" ht="19.5" customHeight="1">
      <c r="A55" s="6"/>
      <c r="B55" s="27">
        <v>18</v>
      </c>
      <c r="C55" s="2"/>
      <c r="D55" s="1" t="s">
        <v>772</v>
      </c>
      <c r="E55" s="1" t="s">
        <v>532</v>
      </c>
      <c r="F55" s="2" t="s">
        <v>282</v>
      </c>
      <c r="G55" s="3" t="s">
        <v>773</v>
      </c>
      <c r="H55" s="1" t="s">
        <v>656</v>
      </c>
      <c r="I55" s="1" t="s">
        <v>214</v>
      </c>
      <c r="J55" s="1" t="s">
        <v>158</v>
      </c>
      <c r="K55" s="6"/>
      <c r="L55" s="6"/>
    </row>
    <row r="56" spans="1:12" ht="19.5" customHeight="1">
      <c r="A56" s="6"/>
      <c r="B56" s="27">
        <v>19</v>
      </c>
      <c r="C56" s="2" t="s">
        <v>534</v>
      </c>
      <c r="D56" s="1" t="s">
        <v>533</v>
      </c>
      <c r="E56" s="1" t="s">
        <v>532</v>
      </c>
      <c r="F56" s="2"/>
      <c r="G56" s="3" t="s">
        <v>535</v>
      </c>
      <c r="H56" s="1" t="s">
        <v>536</v>
      </c>
      <c r="I56" s="1" t="s">
        <v>537</v>
      </c>
      <c r="J56" s="1" t="s">
        <v>464</v>
      </c>
      <c r="K56" s="6"/>
      <c r="L56" s="6"/>
    </row>
    <row r="57" spans="1:12" ht="19.5" customHeight="1">
      <c r="A57" s="6"/>
      <c r="B57" s="27">
        <v>20</v>
      </c>
      <c r="C57" s="2" t="s">
        <v>521</v>
      </c>
      <c r="D57" s="1" t="s">
        <v>539</v>
      </c>
      <c r="E57" s="1" t="s">
        <v>538</v>
      </c>
      <c r="F57" s="2"/>
      <c r="G57" s="3" t="s">
        <v>540</v>
      </c>
      <c r="H57" s="1" t="s">
        <v>541</v>
      </c>
      <c r="I57" s="1" t="s">
        <v>537</v>
      </c>
      <c r="J57" s="1" t="s">
        <v>542</v>
      </c>
      <c r="K57" s="6"/>
      <c r="L57" s="6"/>
    </row>
    <row r="58" spans="1:12" ht="19.5" customHeight="1">
      <c r="A58" s="6"/>
      <c r="B58" s="27">
        <v>21</v>
      </c>
      <c r="C58" s="2" t="s">
        <v>637</v>
      </c>
      <c r="D58" s="1" t="s">
        <v>636</v>
      </c>
      <c r="E58" s="1" t="s">
        <v>538</v>
      </c>
      <c r="F58" s="2"/>
      <c r="G58" s="3" t="s">
        <v>638</v>
      </c>
      <c r="H58" s="1" t="s">
        <v>639</v>
      </c>
      <c r="I58" s="1" t="s">
        <v>214</v>
      </c>
      <c r="J58" s="1" t="s">
        <v>464</v>
      </c>
      <c r="K58" s="6"/>
      <c r="L58" s="6"/>
    </row>
    <row r="59" spans="1:12" ht="19.5" customHeight="1">
      <c r="A59" s="6"/>
      <c r="K59" s="6"/>
      <c r="L59" s="6"/>
    </row>
    <row r="60" spans="1:12" ht="19.5" customHeight="1">
      <c r="A60" s="6"/>
      <c r="D60" s="26" t="s">
        <v>203</v>
      </c>
      <c r="G60" s="3" t="str">
        <f>IF(ISBLANK(E60)=TRUE,"",CONVERT(E60,"m","ft"))</f>
        <v/>
      </c>
      <c r="H60" s="31" t="s">
        <v>130</v>
      </c>
      <c r="K60" s="6"/>
      <c r="L60" s="6"/>
    </row>
    <row r="61" spans="1:12" ht="19.5" customHeight="1">
      <c r="A61" s="6"/>
      <c r="D61" s="92"/>
      <c r="G61" s="3"/>
      <c r="H61" s="91"/>
      <c r="K61" s="6"/>
      <c r="L61" s="6"/>
    </row>
    <row r="62" spans="1:12" ht="19.5" customHeight="1">
      <c r="A62" s="6"/>
      <c r="B62" s="27"/>
      <c r="C62" s="2"/>
      <c r="D62" s="1" t="s">
        <v>38</v>
      </c>
      <c r="E62" s="1"/>
      <c r="F62" s="27"/>
      <c r="G62" s="3"/>
      <c r="H62" s="1"/>
      <c r="I62" s="1"/>
      <c r="J62" s="1"/>
      <c r="K62" s="6"/>
      <c r="L62" s="6"/>
    </row>
    <row r="63" spans="1:12" ht="19.5" customHeight="1">
      <c r="A63" s="6"/>
      <c r="B63" s="27"/>
      <c r="C63" s="2"/>
      <c r="D63" s="1"/>
      <c r="E63" s="1"/>
      <c r="F63" s="27"/>
      <c r="G63" s="3"/>
      <c r="H63" s="1"/>
      <c r="I63" s="1"/>
      <c r="J63" s="1"/>
      <c r="K63" s="6"/>
      <c r="L63" s="6"/>
    </row>
    <row r="64" spans="1:12" ht="19.5" customHeight="1">
      <c r="A64" s="6"/>
      <c r="B64" s="27"/>
      <c r="C64" s="2"/>
      <c r="D64" s="26" t="s">
        <v>173</v>
      </c>
      <c r="E64" s="1"/>
      <c r="F64" s="1"/>
      <c r="G64" s="3" t="str">
        <f>IF(ISBLANK(E64)=TRUE,"",CONVERT(E64,"m","ft"))</f>
        <v/>
      </c>
      <c r="H64" s="31" t="s">
        <v>130</v>
      </c>
      <c r="I64" s="1"/>
      <c r="J64" s="1"/>
      <c r="K64" s="6"/>
      <c r="L64" s="6"/>
    </row>
    <row r="65" spans="1:12" ht="19.5" customHeight="1">
      <c r="A65" s="6"/>
      <c r="B65" s="27"/>
      <c r="C65" s="2"/>
      <c r="D65" s="92"/>
      <c r="E65" s="1"/>
      <c r="F65" s="1"/>
      <c r="G65" s="3"/>
      <c r="H65" s="91"/>
      <c r="I65" s="1"/>
      <c r="J65" s="1"/>
      <c r="K65" s="6"/>
      <c r="L65" s="6"/>
    </row>
    <row r="66" spans="1:12" ht="19.5" customHeight="1">
      <c r="A66" s="6"/>
      <c r="B66" s="27">
        <v>1</v>
      </c>
      <c r="C66" s="2" t="s">
        <v>730</v>
      </c>
      <c r="D66" s="1" t="s">
        <v>726</v>
      </c>
      <c r="E66" s="1" t="s">
        <v>435</v>
      </c>
      <c r="F66" s="27" t="s">
        <v>685</v>
      </c>
      <c r="G66" s="3" t="s">
        <v>819</v>
      </c>
      <c r="H66" s="1" t="s">
        <v>727</v>
      </c>
      <c r="I66" s="1" t="s">
        <v>728</v>
      </c>
      <c r="J66" s="1" t="s">
        <v>729</v>
      </c>
      <c r="K66" s="6"/>
      <c r="L66" s="6"/>
    </row>
    <row r="67" spans="1:12" ht="19.5" customHeight="1">
      <c r="A67" s="6"/>
      <c r="B67" s="27">
        <v>2</v>
      </c>
      <c r="C67" s="2"/>
      <c r="D67" s="1" t="s">
        <v>632</v>
      </c>
      <c r="E67" s="1" t="s">
        <v>488</v>
      </c>
      <c r="F67" s="2">
        <v>1200</v>
      </c>
      <c r="G67" s="3" t="s">
        <v>363</v>
      </c>
      <c r="H67" s="1" t="s">
        <v>523</v>
      </c>
      <c r="I67" s="1" t="s">
        <v>37</v>
      </c>
      <c r="J67" s="1" t="s">
        <v>198</v>
      </c>
      <c r="K67" s="6"/>
      <c r="L67" s="6"/>
    </row>
    <row r="68" spans="1:12" ht="19.5" customHeight="1">
      <c r="A68" s="6"/>
      <c r="B68" s="27"/>
      <c r="C68" s="2"/>
      <c r="D68" s="1"/>
      <c r="E68" s="1"/>
      <c r="F68" s="2"/>
      <c r="G68" s="3"/>
      <c r="H68" s="1"/>
      <c r="I68" s="1"/>
      <c r="J68" s="1"/>
      <c r="K68" s="6"/>
      <c r="L68" s="6"/>
    </row>
    <row r="69" spans="1:12" ht="19.5" customHeight="1">
      <c r="A69" s="6"/>
      <c r="B69" s="27"/>
      <c r="C69" s="2"/>
      <c r="D69" s="1"/>
      <c r="E69" s="1"/>
      <c r="F69" s="2"/>
      <c r="G69" s="3"/>
      <c r="H69" s="1"/>
      <c r="I69" s="1"/>
      <c r="J69" s="1"/>
      <c r="K69" s="6"/>
      <c r="L69" s="6"/>
    </row>
    <row r="70" spans="1:12" ht="19.5" customHeight="1">
      <c r="A70" s="6"/>
      <c r="B70" s="27"/>
      <c r="C70" s="2"/>
      <c r="D70" s="1" t="s">
        <v>135</v>
      </c>
      <c r="E70" s="1"/>
      <c r="F70" s="1"/>
      <c r="G70" s="1"/>
      <c r="H70" s="6"/>
      <c r="I70" s="1" t="str">
        <f>+SHEET1!L4</f>
        <v>DATED : 24.08.2024</v>
      </c>
      <c r="J70" s="1" t="s">
        <v>136</v>
      </c>
      <c r="K70" s="6"/>
      <c r="L70" s="6"/>
    </row>
    <row r="71" spans="1:12" ht="19.5" customHeight="1">
      <c r="A71" s="6"/>
      <c r="B71" s="2"/>
      <c r="C71" s="2"/>
      <c r="D71" s="1" t="s">
        <v>137</v>
      </c>
      <c r="E71" s="1"/>
      <c r="F71" s="1"/>
      <c r="G71" s="1"/>
      <c r="H71" s="6"/>
      <c r="I71" s="1"/>
      <c r="J71" s="1" t="s">
        <v>166</v>
      </c>
      <c r="K71" s="6"/>
      <c r="L71" s="6"/>
    </row>
    <row r="72" spans="1:12" ht="19.5" customHeight="1">
      <c r="A72" s="6"/>
      <c r="B72" s="2"/>
      <c r="C72" s="6"/>
      <c r="D72" s="6"/>
      <c r="E72" s="1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9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9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E94" s="6"/>
      <c r="F94" s="6"/>
      <c r="K94" s="6"/>
      <c r="L94" s="6"/>
    </row>
    <row r="95" spans="1:12" ht="15.75" customHeight="1">
      <c r="E95" s="6"/>
      <c r="F95" s="6"/>
    </row>
    <row r="96" spans="1:12" ht="15.75" customHeight="1">
      <c r="E96" s="6"/>
      <c r="F96" s="6"/>
    </row>
    <row r="97" spans="3:6" ht="15.75" customHeight="1">
      <c r="E97" s="6"/>
      <c r="F97" s="6"/>
    </row>
    <row r="98" spans="3:6" ht="15.75" customHeight="1">
      <c r="E98" s="6"/>
      <c r="F98" s="6"/>
    </row>
    <row r="99" spans="3:6" ht="15.75" customHeight="1">
      <c r="E99" s="6"/>
      <c r="F99" s="6"/>
    </row>
    <row r="100" spans="3:6" ht="15.75" customHeight="1">
      <c r="C100" s="6"/>
      <c r="E100" s="6"/>
      <c r="F100" s="6"/>
    </row>
    <row r="101" spans="3:6" ht="15.75" customHeight="1">
      <c r="C101" s="6"/>
      <c r="E101" s="6"/>
      <c r="F101" s="6"/>
    </row>
    <row r="102" spans="3:6" ht="15.75" customHeight="1">
      <c r="C102" s="6"/>
      <c r="E102" s="6"/>
      <c r="F102" s="6"/>
    </row>
    <row r="103" spans="3:6" ht="15.75" customHeight="1">
      <c r="C103" s="6"/>
      <c r="E103" s="6"/>
      <c r="F103" s="6"/>
    </row>
    <row r="104" spans="3:6" ht="15.75" customHeight="1">
      <c r="C104" s="6"/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>
      <c r="E111" s="6"/>
    </row>
    <row r="112" spans="3:6" ht="15.75" customHeight="1">
      <c r="E112" s="6"/>
    </row>
    <row r="113" spans="5:5" ht="15.75" customHeight="1">
      <c r="E113" s="6"/>
    </row>
    <row r="114" spans="5:5" ht="15.75" customHeight="1">
      <c r="E114" s="6"/>
    </row>
    <row r="115" spans="5:5" ht="15.75" customHeight="1"/>
    <row r="116" spans="5:5" ht="15.75" customHeight="1"/>
    <row r="117" spans="5:5" ht="15.75" customHeight="1"/>
    <row r="118" spans="5:5" ht="15.75" customHeight="1"/>
    <row r="119" spans="5:5" ht="15.75" customHeight="1"/>
    <row r="120" spans="5:5" ht="15.75" customHeight="1"/>
    <row r="121" spans="5:5" ht="15.75" customHeight="1"/>
    <row r="122" spans="5:5" ht="15.75" customHeight="1"/>
    <row r="123" spans="5:5" ht="15.75" customHeight="1"/>
    <row r="124" spans="5:5" ht="15.75" customHeight="1"/>
    <row r="125" spans="5:5" ht="15.75" customHeight="1"/>
  </sheetData>
  <conditionalFormatting sqref="D60:D61">
    <cfRule type="duplicateValues" dxfId="9" priority="127636"/>
  </conditionalFormatting>
  <conditionalFormatting sqref="D62:D63">
    <cfRule type="duplicateValues" dxfId="8" priority="119979"/>
  </conditionalFormatting>
  <conditionalFormatting sqref="D70:D78 D29:D37 D26 D80:D1048576 D1:D6">
    <cfRule type="duplicateValues" dxfId="7" priority="128337"/>
  </conditionalFormatting>
  <conditionalFormatting sqref="D66:D68">
    <cfRule type="duplicateValues" dxfId="6" priority="128969"/>
  </conditionalFormatting>
  <conditionalFormatting sqref="D64:D68">
    <cfRule type="duplicateValues" dxfId="5" priority="129012"/>
  </conditionalFormatting>
  <conditionalFormatting sqref="D29:D34">
    <cfRule type="duplicateValues" dxfId="4" priority="129019"/>
  </conditionalFormatting>
  <conditionalFormatting sqref="D7:D25">
    <cfRule type="duplicateValues" dxfId="3" priority="129025"/>
  </conditionalFormatting>
  <conditionalFormatting sqref="D7:D24">
    <cfRule type="duplicateValues" dxfId="2" priority="129033"/>
  </conditionalFormatting>
  <conditionalFormatting sqref="D28">
    <cfRule type="duplicateValues" dxfId="1" priority="2"/>
  </conditionalFormatting>
  <conditionalFormatting sqref="D64:D69 D38:D58">
    <cfRule type="duplicateValues" dxfId="0" priority="129043"/>
  </conditionalFormatting>
  <pageMargins left="0" right="0" top="0" bottom="0" header="0" footer="0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2024-08-24T05:28:52Z</cp:lastPrinted>
  <dcterms:created xsi:type="dcterms:W3CDTF">2016-07-02T03:21:22Z</dcterms:created>
  <dcterms:modified xsi:type="dcterms:W3CDTF">2024-08-24T08:34:02Z</dcterms:modified>
</cp:coreProperties>
</file>