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8268"/>
  </bookViews>
  <sheets>
    <sheet name="SHEET1" sheetId="1" r:id="rId1"/>
    <sheet name="SHEET2" sheetId="2" r:id="rId2"/>
    <sheet name="SHEET3" sheetId="3" r:id="rId3"/>
  </sheets>
  <definedNames>
    <definedName name="_GoBack" localSheetId="2">SHEET3!$E$61</definedName>
  </definedNames>
  <calcPr calcId="124519"/>
</workbook>
</file>

<file path=xl/calcChain.xml><?xml version="1.0" encoding="utf-8"?>
<calcChain xmlns="http://schemas.openxmlformats.org/spreadsheetml/2006/main">
  <c r="F28" i="2"/>
  <c r="F15"/>
  <c r="F48"/>
  <c r="F22" l="1"/>
  <c r="G44" i="3" l="1"/>
  <c r="F52" i="2" l="1"/>
  <c r="F25" l="1"/>
  <c r="F55"/>
  <c r="G28" i="3"/>
  <c r="G48" l="1"/>
  <c r="G19" l="1"/>
  <c r="I53"/>
  <c r="N1" i="1" l="1"/>
  <c r="P1" i="2" l="1"/>
</calcChain>
</file>

<file path=xl/sharedStrings.xml><?xml version="1.0" encoding="utf-8"?>
<sst xmlns="http://schemas.openxmlformats.org/spreadsheetml/2006/main" count="1057" uniqueCount="776">
  <si>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</si>
  <si>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</si>
  <si>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</si>
  <si>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</si>
  <si>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</si>
  <si>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</si>
  <si>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</si>
  <si>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</si>
  <si>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</si>
  <si>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</si>
  <si>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</si>
  <si>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</si>
  <si>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</si>
  <si>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</si>
  <si>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</si>
  <si>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</si>
  <si>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</si>
  <si>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</si>
  <si>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</si>
  <si>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</si>
  <si>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</si>
  <si>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</si>
  <si>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</si>
  <si>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</si>
  <si>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</si>
  <si>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</si>
  <si>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</si>
  <si>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</si>
  <si>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</si>
  <si>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</si>
  <si>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</si>
  <si>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</si>
  <si>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</si>
  <si>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</si>
  <si>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</si>
  <si>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</si>
  <si>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</si>
  <si>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</si>
  <si>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</si>
  <si>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</si>
  <si>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PRIORITY  (SR 3A/F)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</si>
  <si>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</si>
  <si>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</si>
  <si>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</si>
  <si>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</si>
  <si>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</si>
  <si>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</si>
  <si>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</si>
  <si>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</si>
  <si>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</si>
  <si>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</si>
  <si>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</si>
  <si>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</si>
  <si>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</si>
  <si>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</si>
  <si>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</si>
  <si>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</si>
  <si>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</si>
  <si>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</si>
  <si>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</si>
  <si>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</si>
  <si>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</si>
  <si>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</si>
  <si>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</si>
  <si>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</si>
  <si>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</si>
  <si>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</si>
  <si>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</si>
  <si>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</si>
  <si>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</si>
  <si>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</si>
  <si>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</si>
  <si>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</si>
  <si>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</si>
  <si>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</si>
  <si>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</si>
  <si>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</si>
  <si>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</si>
  <si>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</si>
  <si>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</si>
  <si>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</si>
  <si>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</si>
  <si>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</si>
  <si>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</si>
  <si>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</si>
  <si>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</si>
  <si>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</si>
  <si>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</si>
  <si>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</si>
  <si>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</si>
  <si>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</si>
  <si>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</si>
  <si>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</si>
  <si>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</si>
  <si>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</si>
  <si>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</si>
  <si>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</si>
  <si>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</si>
  <si>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</si>
  <si>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</si>
  <si>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</si>
  <si>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</si>
  <si>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</si>
  <si>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</si>
  <si>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</si>
  <si>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</si>
  <si>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</si>
  <si>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</si>
  <si>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</si>
  <si>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</si>
  <si>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</si>
  <si>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</si>
  <si>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</si>
  <si>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</si>
  <si>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</si>
  <si>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</si>
  <si>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</si>
  <si>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</si>
  <si>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</si>
  <si>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</si>
  <si>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</si>
  <si>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</si>
  <si>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</si>
  <si>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</si>
  <si>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</si>
  <si>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</si>
  <si>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</si>
  <si>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</si>
  <si>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</si>
  <si>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</si>
  <si>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</si>
  <si>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</si>
  <si>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</si>
  <si>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</si>
  <si>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</si>
  <si>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</si>
  <si>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</si>
  <si>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</si>
  <si>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</si>
  <si>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</si>
  <si>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</si>
  <si>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</si>
  <si>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</si>
  <si>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</si>
  <si>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</si>
  <si>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</si>
  <si>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</si>
  <si>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</si>
  <si>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</si>
  <si>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</si>
  <si>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</si>
  <si>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</si>
  <si>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</si>
  <si>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</si>
  <si>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</si>
  <si>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</si>
  <si>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</si>
  <si>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</si>
  <si>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</si>
  <si>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</si>
  <si>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</si>
  <si>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</si>
  <si>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</si>
  <si>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</si>
  <si>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</si>
  <si>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</si>
  <si>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</si>
  <si>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</si>
  <si>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</si>
  <si>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</si>
  <si>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</si>
  <si>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</si>
  <si>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</si>
  <si>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</si>
  <si>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</si>
  <si>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</si>
  <si>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</si>
  <si>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</si>
  <si>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</si>
  <si>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</si>
  <si>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</si>
  <si>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</si>
  <si>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</si>
  <si>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</si>
  <si>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</si>
  <si>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</si>
  <si>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</si>
  <si>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</si>
  <si>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</si>
  <si>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</si>
  <si>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</si>
  <si>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</si>
  <si>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</si>
  <si>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</si>
  <si>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</si>
  <si>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</si>
  <si>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</si>
  <si>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</si>
  <si>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</si>
  <si>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</si>
  <si>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</si>
  <si>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</si>
  <si>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</si>
  <si>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</si>
  <si>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</si>
  <si>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</si>
  <si>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</si>
  <si>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ES WARRIOR</t>
  </si>
  <si>
    <t>IMP. 58003 T PETROLEUM COKE IN BULK</t>
  </si>
  <si>
    <t>2130/03.05.2024</t>
  </si>
  <si>
    <t xml:space="preserve">                M       199.99 (656)</t>
  </si>
  <si>
    <t>RE-ANCH. AT OTB ON 0406/09.05.24 FOR CLEANING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</si>
  <si>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</si>
  <si>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</si>
  <si>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</si>
  <si>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</si>
  <si>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</si>
  <si>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</si>
  <si>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</si>
  <si>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</si>
  <si>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</si>
  <si>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</si>
  <si>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IMP. 22750 T ROCK/P IN BULK</t>
  </si>
  <si>
    <t>1750/07.06.2024</t>
  </si>
  <si>
    <t>262.07 (860)/A9.0/D13.0</t>
  </si>
  <si>
    <t>NRA // REQ KICT STBD</t>
  </si>
  <si>
    <t>M.V. DEFNE</t>
  </si>
  <si>
    <t xml:space="preserve">                M       154.35 (506)</t>
  </si>
  <si>
    <t xml:space="preserve">RE-ANCH. AT OTB ON 2010/11.06.24 FOR PC </t>
  </si>
  <si>
    <t>WILHELMSEN</t>
  </si>
  <si>
    <t>M.T. JEIL CRYSTAL</t>
  </si>
  <si>
    <t>M.T. PM DUKE</t>
  </si>
  <si>
    <t>IMP. 35000 T CPO</t>
  </si>
  <si>
    <t>BERTHING TODAY</t>
  </si>
  <si>
    <t>0130/24.06.2024</t>
  </si>
  <si>
    <t>EXP. 1460 T PROJ CARGO (92PKGS/6462CBM)</t>
  </si>
  <si>
    <t>M.V. NIKOLOAS A</t>
  </si>
  <si>
    <t>IMP. 50000 T MOP</t>
  </si>
  <si>
    <t>ARNAV</t>
  </si>
  <si>
    <t>M.T AKADEMIK GUBKIN</t>
  </si>
  <si>
    <t xml:space="preserve">                M       250.00 (850)</t>
  </si>
  <si>
    <t>FOR BUNKERING</t>
  </si>
  <si>
    <t>M.V. COS PROSPERITY</t>
  </si>
  <si>
    <t>IMP. 50000 T DAP</t>
  </si>
  <si>
    <t>IMP. 4893 T CHEM IN BULK</t>
  </si>
  <si>
    <t>2218/28.06.2024</t>
  </si>
  <si>
    <t>M.V. HAI PHUONG 87</t>
  </si>
  <si>
    <t>2130/30.06.2024</t>
  </si>
  <si>
    <t>2248/30.06.2024</t>
  </si>
  <si>
    <t>0936/01.07.2024</t>
  </si>
  <si>
    <t>0802/01.06.2024</t>
  </si>
  <si>
    <t xml:space="preserve">       8.00 M       228.00 (751)</t>
  </si>
  <si>
    <t xml:space="preserve">                M       183.00 (600)</t>
  </si>
  <si>
    <t xml:space="preserve">RE-ANCH. AT OTB ON 1218/02.07.24 FOR PC </t>
  </si>
  <si>
    <t xml:space="preserve">RE-ANCH. AT OTB ON 2000/02.07.24 FOR PC </t>
  </si>
  <si>
    <t xml:space="preserve">                M       144.03 (473)</t>
  </si>
  <si>
    <t>DECL RDY REQ OJ-2,3,4</t>
  </si>
  <si>
    <t>M.T. CHEMTRANS IONIAN</t>
  </si>
  <si>
    <t>AML</t>
  </si>
  <si>
    <t>PM</t>
  </si>
  <si>
    <t>3500 MT PD</t>
  </si>
  <si>
    <t>SYNERGY</t>
  </si>
  <si>
    <t xml:space="preserve">                M       190.00 (623)</t>
  </si>
  <si>
    <t xml:space="preserve">IMP. 50000 T MOP </t>
  </si>
  <si>
    <t>RE-ANCH. AT OTB FOR BAL SEASIDE DISCHARGE</t>
  </si>
  <si>
    <t>CROSS TRADE</t>
  </si>
  <si>
    <t>M.T. RS TARA</t>
  </si>
  <si>
    <t>FOR DE-SLOPING</t>
  </si>
  <si>
    <t>M.V. RAM COMMANDER</t>
  </si>
  <si>
    <t>INIXY124070006</t>
  </si>
  <si>
    <t>IMP. 17 NOS WIND MILL BLADES/ACCESSORIES/1 SOC CONTAINER (216 PKGS-1046 T)</t>
  </si>
  <si>
    <t>MYSTIC SH</t>
  </si>
  <si>
    <t>DARIYA SH</t>
  </si>
  <si>
    <t>AT OTB (YELLOW FEVER)</t>
  </si>
  <si>
    <t>M.V. GRAMBA</t>
  </si>
  <si>
    <t>IMP. 43055 CBM PINE LOGS</t>
  </si>
  <si>
    <t xml:space="preserve">RE-ANCH. AT OTB ON 1111/06.07.24 FOR PC </t>
  </si>
  <si>
    <t xml:space="preserve">                M       116.00 (381)</t>
  </si>
  <si>
    <t>RE-ANCH. AT OTB ON 2215/07.07.24 FOR SECURING LASHING</t>
  </si>
  <si>
    <t>TAURUS</t>
  </si>
  <si>
    <t>CHOWGULE</t>
  </si>
  <si>
    <t>M.V. SW SOUTH WIND I</t>
  </si>
  <si>
    <t>INIXY124070028</t>
  </si>
  <si>
    <t>ARMITA INDIA</t>
  </si>
  <si>
    <t>EXP. 40565 T RICE IN BAGS</t>
  </si>
  <si>
    <t>--</t>
  </si>
  <si>
    <t>M.T. MARINA AMAN</t>
  </si>
  <si>
    <t>IMP. 4200 T CHEM IN BULK</t>
  </si>
  <si>
    <t>1435/08.07.2024</t>
  </si>
  <si>
    <t>M.T. CL HUAIYANG</t>
  </si>
  <si>
    <t>INIXY124070054</t>
  </si>
  <si>
    <t>0736/09.07.2024</t>
  </si>
  <si>
    <t xml:space="preserve">       9.50 M       274.00 (899)</t>
  </si>
  <si>
    <t>M.V. FLAG SEAMAN</t>
  </si>
  <si>
    <t>IMP. 122180 T US STEAM COAL IN BULK</t>
  </si>
  <si>
    <t>M.V. DELLA</t>
  </si>
  <si>
    <t>INIXY124070070</t>
  </si>
  <si>
    <t>M.T. CANOPUS</t>
  </si>
  <si>
    <t>INIXY124070069</t>
  </si>
  <si>
    <t>M.T. PENNA</t>
  </si>
  <si>
    <t>IMP. 18500 T CPO IN BULK</t>
  </si>
  <si>
    <t>M.T. RAON TERESA</t>
  </si>
  <si>
    <t>IMP. 2500 T CHEM IN BULK</t>
  </si>
  <si>
    <t>M.V. MO JOUD</t>
  </si>
  <si>
    <t>EXP. 7400 T RICE &amp; SUGAR IN BAGS</t>
  </si>
  <si>
    <t>INIXY124070067</t>
  </si>
  <si>
    <t>M.V. SWEET LADY III</t>
  </si>
  <si>
    <t>BS SHIPPING</t>
  </si>
  <si>
    <t>25.07.2024</t>
  </si>
  <si>
    <t>M.V. SCI MUMBAI</t>
  </si>
  <si>
    <t>INIXY124070076</t>
  </si>
  <si>
    <t>M.T. SILVER GERTRUDE</t>
  </si>
  <si>
    <t>0830/10.07.2024</t>
  </si>
  <si>
    <t>X</t>
  </si>
  <si>
    <t>M.V. COMMON VENTURE</t>
  </si>
  <si>
    <t>2030/11.07.2024</t>
  </si>
  <si>
    <t>0248/12.07.2024</t>
  </si>
  <si>
    <t>INIXY124070085</t>
  </si>
  <si>
    <t>INIXY124070109</t>
  </si>
  <si>
    <t>M.V. ATHOS</t>
  </si>
  <si>
    <t>INIXY124070029</t>
  </si>
  <si>
    <t>M.T. AMI</t>
  </si>
  <si>
    <t>INIXY124070104</t>
  </si>
  <si>
    <t>SEAPORT</t>
  </si>
  <si>
    <t>NRA // PREF CJ-1 TO 10</t>
  </si>
  <si>
    <t>INIXY124070015</t>
  </si>
  <si>
    <t>M.V. CARIBOO</t>
  </si>
  <si>
    <t>INIXY124070090</t>
  </si>
  <si>
    <t>IMP. 38800 CBM PINE LOGS</t>
  </si>
  <si>
    <t>1148/12.07.2024</t>
  </si>
  <si>
    <t>0010/13.07.2024</t>
  </si>
  <si>
    <t>IMP. 42156 T CDSBO IN BULK</t>
  </si>
  <si>
    <t>M.V. SUVARI KAPTAN</t>
  </si>
  <si>
    <t>1830/13.07.2024</t>
  </si>
  <si>
    <t>1920/13.07.2024</t>
  </si>
  <si>
    <t xml:space="preserve">       5.00 M       120.50 (395)</t>
  </si>
  <si>
    <t>2000/14.07.2024</t>
  </si>
  <si>
    <t xml:space="preserve">                M       146.52 (481)</t>
  </si>
  <si>
    <t xml:space="preserve">RE-ANCH. AT OTB ON 0930/14.07.24 FOR PC </t>
  </si>
  <si>
    <t>M.V. MERCURIUS</t>
  </si>
  <si>
    <t>1500/14.07.2024</t>
  </si>
  <si>
    <t>1647/14.07.2024</t>
  </si>
  <si>
    <t>1848/14.07.2024</t>
  </si>
  <si>
    <t xml:space="preserve">     12.60 M       183.00 (600)</t>
  </si>
  <si>
    <t>23.07.2024</t>
  </si>
  <si>
    <t>M.V. ENCORE</t>
  </si>
  <si>
    <t>EXP. 10700 T GRANITE MARBLE BLOCKS</t>
  </si>
  <si>
    <t>131.90 (433)/A</t>
  </si>
  <si>
    <t>KSAS</t>
  </si>
  <si>
    <t>M.T. EVA FUOKOKA</t>
  </si>
  <si>
    <t>INIXY124070077</t>
  </si>
  <si>
    <t>INIXY124070126</t>
  </si>
  <si>
    <t>M.T. SOUTHERN WOLF</t>
  </si>
  <si>
    <t>IMP. 18509 T CPO IN BULK</t>
  </si>
  <si>
    <t>M.V. PROPEL GRACE</t>
  </si>
  <si>
    <t>INIXY124070003</t>
  </si>
  <si>
    <t>IMP. 41865 CBM LOGS</t>
  </si>
  <si>
    <t>M.V. INCE ILGAZ</t>
  </si>
  <si>
    <t>INIXY124070137</t>
  </si>
  <si>
    <t>IMP. 67959 T YELLOW MAIZE IN BULK</t>
  </si>
  <si>
    <t>M.T. JAG PAVITRA</t>
  </si>
  <si>
    <t>INIXY124070095</t>
  </si>
  <si>
    <t>INIXY124070093</t>
  </si>
  <si>
    <t>DECL RDY ON 15.07.24 (1100) PREF S/C BERTH</t>
  </si>
  <si>
    <t>LPG/C ROSE GAS</t>
  </si>
  <si>
    <t>M.T. SOUTHERN QUOKKA</t>
  </si>
  <si>
    <t>INIXY124070110</t>
  </si>
  <si>
    <t xml:space="preserve">                M       145.00 (476)</t>
  </si>
  <si>
    <t>RE-ANCH. AT OTB ON 2030/15.07.24</t>
  </si>
  <si>
    <t>190.00 ( 8 - N )</t>
  </si>
  <si>
    <t>0612/16.07.2024</t>
  </si>
  <si>
    <t>TT3</t>
  </si>
  <si>
    <t>EXP. 6030/4030 T RICE IN BAGS (50/25 KGs)</t>
  </si>
  <si>
    <t>2221/27.07.2024</t>
  </si>
  <si>
    <t>16100 MT PD</t>
  </si>
  <si>
    <t>M.T. ELANDRA MAPLE</t>
  </si>
  <si>
    <t>IMP. 19306 T CDSBO IN BULK</t>
  </si>
  <si>
    <t>26.07.2024</t>
  </si>
  <si>
    <t>M.T. GW DOLPHIN</t>
  </si>
  <si>
    <t>IMP. 22900 T CDSBO IN BULK</t>
  </si>
  <si>
    <t>182.80 (600)/A11.5/D7.5</t>
  </si>
  <si>
    <t>IMP. 11220 T CDSBO IN BULK</t>
  </si>
  <si>
    <t>DECL RDY REQ OJ-7</t>
  </si>
  <si>
    <t>INIXY124070132</t>
  </si>
  <si>
    <t>IMP. 8680 T CHEM IN BULK</t>
  </si>
  <si>
    <t>M.T. GEUM GANG</t>
  </si>
  <si>
    <t>INIXY124070147</t>
  </si>
  <si>
    <t>117.00 (384)/A</t>
  </si>
  <si>
    <t>NRA // REQ OJ-2,3,4,7</t>
  </si>
  <si>
    <t>M.T. GAS NORA</t>
  </si>
  <si>
    <t>IMP. 9881 T AMMONIA</t>
  </si>
  <si>
    <t>OCEAN SHIPPING</t>
  </si>
  <si>
    <t>0836/16.07.2024</t>
  </si>
  <si>
    <t xml:space="preserve">       7.30 M       189.99 (623)</t>
  </si>
  <si>
    <t>1506/16.07.2024</t>
  </si>
  <si>
    <t xml:space="preserve">     12.40 M       183.23 (601)</t>
  </si>
  <si>
    <t>0020/17.07.2024</t>
  </si>
  <si>
    <t xml:space="preserve">       5.20 M       113.33 (372)</t>
  </si>
  <si>
    <t>1601/17.07.2024</t>
  </si>
  <si>
    <t>2300/17.07.2024</t>
  </si>
  <si>
    <t xml:space="preserve">       9.70 M       135.50 (445)</t>
  </si>
  <si>
    <t>0042/18.07.2024</t>
  </si>
  <si>
    <t>0554/18.07.2024</t>
  </si>
  <si>
    <t>M.T. KS ANGELINA</t>
  </si>
  <si>
    <t>IMP. 4948 T CHEM IN BULK</t>
  </si>
  <si>
    <t>M.T. SEA ELEGANT</t>
  </si>
  <si>
    <t>IMP. 9260 T CHEM IN BULK</t>
  </si>
  <si>
    <t>IMP. 10215 T LPG IN BULK</t>
  </si>
  <si>
    <t>IMP. 18275 T PALM PROD.</t>
  </si>
  <si>
    <t>IMP. 9250 T CHEM IN BULK</t>
  </si>
  <si>
    <t>INIXY124070154</t>
  </si>
  <si>
    <t>INIXY124070092</t>
  </si>
  <si>
    <t>M.V. ASI M</t>
  </si>
  <si>
    <t>EXP. 50650 T SALT IN BULK</t>
  </si>
  <si>
    <t>M.T. SONGA NEPTUNE</t>
  </si>
  <si>
    <t>141.00 (463)/A9.1/D8.2</t>
  </si>
  <si>
    <t>M.T. GINGA SAKER</t>
  </si>
  <si>
    <t>IMP. 43850 T CDSBO IN BULK</t>
  </si>
  <si>
    <t>M.T. SG PEGASUS</t>
  </si>
  <si>
    <t>M.T. PVT VENUS</t>
  </si>
  <si>
    <t>M.T. SOPRANO SERENE</t>
  </si>
  <si>
    <t>IMP. 1574 T VAM IN BULK</t>
  </si>
  <si>
    <t>IMP. 3345 T ACETIC ACID IN BULK</t>
  </si>
  <si>
    <t>IMP. 23000 T HSD IN BULK</t>
  </si>
  <si>
    <t>BEN LINE</t>
  </si>
  <si>
    <t>M.V. IMARI</t>
  </si>
  <si>
    <t>INIXY124070144</t>
  </si>
  <si>
    <t>145.20 (476)/A6.65/D5.5</t>
  </si>
  <si>
    <t>NRA // PREF CJ-1 TO 10 REQ STEEL</t>
  </si>
  <si>
    <t>IMP. 3062/1715/38 T CRC/S.BARS/PROJ CARGO</t>
  </si>
  <si>
    <t>EXP. 22171 T RICE IN BAGS</t>
  </si>
  <si>
    <t>0825/18.07.2024</t>
  </si>
  <si>
    <t xml:space="preserve">     13.10 M       224.94 (738)</t>
  </si>
  <si>
    <t>1230/18.07.2024</t>
  </si>
  <si>
    <t xml:space="preserve">       9.75 M       144.09 (473)</t>
  </si>
  <si>
    <t>2006/18.07.2024</t>
  </si>
  <si>
    <t xml:space="preserve">       8.60 M       158.00 (518)</t>
  </si>
  <si>
    <t xml:space="preserve">                M       174.20 (572)</t>
  </si>
  <si>
    <t>RE-ANCH. AT OTB ON 2130/18.07.24 FOR BUNKERING</t>
  </si>
  <si>
    <t>169.37 ( 9 - 16 1/2 )</t>
  </si>
  <si>
    <t>0305/19.07.2024</t>
  </si>
  <si>
    <t>INIXY124070162</t>
  </si>
  <si>
    <t>24.07.2024</t>
  </si>
  <si>
    <t>M.V. CARINA</t>
  </si>
  <si>
    <t>INIXY124070172</t>
  </si>
  <si>
    <t>IMP. 48621 T PETCOKE IN BULK</t>
  </si>
  <si>
    <t>1306/25.07.2024</t>
  </si>
  <si>
    <t>IMP. 8303/2203 T NL-DFA/PFAD IN BULK</t>
  </si>
  <si>
    <t>IMP. 30000 T MS IN BULK</t>
  </si>
  <si>
    <t>M.T. SEAPROMISE</t>
  </si>
  <si>
    <t>INIXY124070045</t>
  </si>
  <si>
    <t>INIXY124070173</t>
  </si>
  <si>
    <t>INIXY124070159</t>
  </si>
  <si>
    <t>M.V. GLOBAL UNITY</t>
  </si>
  <si>
    <t>INIXY124070149</t>
  </si>
  <si>
    <t>LPG/C SAKURA SPIRIT</t>
  </si>
  <si>
    <t>ISS SHIPPING</t>
  </si>
  <si>
    <t>NRA // REQ OJ-1 STBD</t>
  </si>
  <si>
    <t>AM</t>
  </si>
  <si>
    <t>M.T. ASIAN LILAC</t>
  </si>
  <si>
    <t>LPG/C KRUIBEKE</t>
  </si>
  <si>
    <t>SEAWORLD</t>
  </si>
  <si>
    <t>INIXY124070177</t>
  </si>
  <si>
    <t>IMP. 6328 T CHEM IN BULK</t>
  </si>
  <si>
    <t>M.V. KOUROS GLORY</t>
  </si>
  <si>
    <t>IMP. 54127 T STEAM NON COKING SA COAL IN BULK</t>
  </si>
  <si>
    <t>M.V. BELLINA COLOSSUS</t>
  </si>
  <si>
    <t>IMP. 30000 T STEAM NON COKING COAL IN BULK</t>
  </si>
  <si>
    <t>M.V. ARTENOS</t>
  </si>
  <si>
    <t>INIXY124070117</t>
  </si>
  <si>
    <t>IMP./EXP. 1155/1000 TEUs</t>
  </si>
  <si>
    <t>207.40 (680)/A</t>
  </si>
  <si>
    <t>M.V. GOLBON</t>
  </si>
  <si>
    <t>INIXY124070119</t>
  </si>
  <si>
    <t>IMP. 1500 TEUs</t>
  </si>
  <si>
    <t>221.60 (727)/A</t>
  </si>
  <si>
    <t>M.T. STOLT LIND</t>
  </si>
  <si>
    <t>IMP. 4662 T CHEM IN BULK</t>
  </si>
  <si>
    <t>INIXY124070182</t>
  </si>
  <si>
    <t>M.T. STOLT ORCA</t>
  </si>
  <si>
    <t>INIXY124070179</t>
  </si>
  <si>
    <t>EXP. 4000 T CHEM IN BULK</t>
  </si>
  <si>
    <t>1212/19.07.2024</t>
  </si>
  <si>
    <t>1230/19.07.2024</t>
  </si>
  <si>
    <t xml:space="preserve">     12.45 M       183.06 (601)</t>
  </si>
  <si>
    <t>1330/19.07.2024</t>
  </si>
  <si>
    <t xml:space="preserve">       6.35 M       189.90 (623)</t>
  </si>
  <si>
    <t>1318/19.07.2024</t>
  </si>
  <si>
    <t xml:space="preserve">       7.70 M       144.03 (473)</t>
  </si>
  <si>
    <t>INIXY124070195</t>
  </si>
  <si>
    <t>M.V. CETUS CACHALOT</t>
  </si>
  <si>
    <t>EXP. 55000 T SALT IN BULK</t>
  </si>
  <si>
    <t>DECL RDY REQ OJ-2,3,4,7</t>
  </si>
  <si>
    <t>6500 MT PD</t>
  </si>
  <si>
    <t>IMP. 21521/8100 T SSS/HMS</t>
  </si>
  <si>
    <t>----------------</t>
  </si>
  <si>
    <t>INIXY124070153</t>
  </si>
  <si>
    <t>27.07.2024</t>
  </si>
  <si>
    <t>M.V. BARRAMUNDI</t>
  </si>
  <si>
    <t>INIXY124070171</t>
  </si>
  <si>
    <t>IMP. 67000 T SUGAR IN BULK</t>
  </si>
  <si>
    <t>228.40 (749)/A13.0/D9.0</t>
  </si>
  <si>
    <t>M.T. MARITIME INSPIRATION</t>
  </si>
  <si>
    <t>IMP. 33600 T CHEM IN BULK</t>
  </si>
  <si>
    <t>INIXY124070165</t>
  </si>
  <si>
    <t>M.T. TEESTA</t>
  </si>
  <si>
    <t>ARIES MARINE</t>
  </si>
  <si>
    <t>IMP. 16475 T CHEM IN BULK</t>
  </si>
  <si>
    <t>M.T. MAPLE OCEAN</t>
  </si>
  <si>
    <t>INIXY124070186</t>
  </si>
  <si>
    <t>M.T. GLOBAL DIGNITY</t>
  </si>
  <si>
    <t>INIXY124070202</t>
  </si>
  <si>
    <t>EXP. 23000 T VLSFO IN BULK</t>
  </si>
  <si>
    <t>MARINELINKS</t>
  </si>
  <si>
    <t>1518/20.07.2024</t>
  </si>
  <si>
    <t xml:space="preserve">       9.75 M       147.83 (485)</t>
  </si>
  <si>
    <t>1824/20.07.2024</t>
  </si>
  <si>
    <t>0448/21.07.2024</t>
  </si>
  <si>
    <t xml:space="preserve">       9.80 M       180.00 (591)</t>
  </si>
  <si>
    <t>0730/21.07.2024</t>
  </si>
  <si>
    <t xml:space="preserve">       6.20 M       132.07 (433)</t>
  </si>
  <si>
    <t>1118/21.07.2024</t>
  </si>
  <si>
    <t xml:space="preserve">       6.52 M       187.88 (616)</t>
  </si>
  <si>
    <t>1354/21.07.2024</t>
  </si>
  <si>
    <t xml:space="preserve">       9.70 M       149.03 (489)</t>
  </si>
  <si>
    <t>1415/21.07.2024</t>
  </si>
  <si>
    <t xml:space="preserve">       8.00 M       170.17 (558)</t>
  </si>
  <si>
    <t>1618/21.07.2024</t>
  </si>
  <si>
    <t xml:space="preserve">       8.80 M       128.80 (423)</t>
  </si>
  <si>
    <t>1750/21.07.2024</t>
  </si>
  <si>
    <t xml:space="preserve">       8.80 M       156.00 (512)</t>
  </si>
  <si>
    <t>1848/21.07.2024</t>
  </si>
  <si>
    <t xml:space="preserve">       9.50 M       147.00 (482)</t>
  </si>
  <si>
    <t>WOOHYUN HOPE</t>
  </si>
  <si>
    <t xml:space="preserve">       5.99 M       131.90 (433)</t>
  </si>
  <si>
    <t>1900/21.07.2024</t>
  </si>
  <si>
    <t>1942/21.07.2024</t>
  </si>
  <si>
    <t xml:space="preserve">     10.30 M       183.00 (600)</t>
  </si>
  <si>
    <t>2354/21.07.2024</t>
  </si>
  <si>
    <t xml:space="preserve">       6.40 M       110.00 (361)</t>
  </si>
  <si>
    <t>0318/22.07.2024</t>
  </si>
  <si>
    <t xml:space="preserve">       8.30 M       183.06 (601)</t>
  </si>
  <si>
    <t>15A</t>
  </si>
  <si>
    <t>178.72 ( 37 3/4 - 45 3/4 )</t>
  </si>
  <si>
    <t>189.90 ( 18 3/4 - 27 )</t>
  </si>
  <si>
    <t>02.08.2024</t>
  </si>
  <si>
    <t>M.V. SCI CHENNAI</t>
  </si>
  <si>
    <t>INIXY124070207</t>
  </si>
  <si>
    <t>1715/20.07.2024</t>
  </si>
  <si>
    <t>0620/21.07.2024</t>
  </si>
  <si>
    <t>IMP. 44000 T MOP IN BULK</t>
  </si>
  <si>
    <t>M.V. CENTURY EAGLE</t>
  </si>
  <si>
    <t>IMP. 50955 T PETCOKE IN BULK</t>
  </si>
  <si>
    <t>OCEAN HARMONY</t>
  </si>
  <si>
    <t>M.V. AFRICAN LEOPARD</t>
  </si>
  <si>
    <t>INIXY124070224</t>
  </si>
  <si>
    <t>EXP. 16 SET/48 NOS WINDMILL BLADES</t>
  </si>
  <si>
    <t>199.98 (656)/A10.61/D11.01</t>
  </si>
  <si>
    <t>NRA // PREF CJ-13 TO 16</t>
  </si>
  <si>
    <t>INIXY124070198</t>
  </si>
  <si>
    <t>INIXY124070175</t>
  </si>
  <si>
    <t>M.V. JABAL AR RAWDAH</t>
  </si>
  <si>
    <t>INIXY124070212</t>
  </si>
  <si>
    <t>IMP. 59903 T PETCOKE IN BULK</t>
  </si>
  <si>
    <t>199.90 (656)/A13.0/D7.0</t>
  </si>
  <si>
    <t>1910/21.07.2024</t>
  </si>
  <si>
    <t>1210/21.07.2024</t>
  </si>
  <si>
    <t>INIXY124070174</t>
  </si>
  <si>
    <t>INIXY124070191</t>
  </si>
  <si>
    <t>INIXY124070188</t>
  </si>
  <si>
    <t>M.T. BENTLEY I</t>
  </si>
  <si>
    <t>INIXY124070219</t>
  </si>
  <si>
    <t>INIXY124070211</t>
  </si>
  <si>
    <t>IMP. 6177 T CHEM IN BULK</t>
  </si>
  <si>
    <t>29.07.2024</t>
  </si>
  <si>
    <t>M.T. MOONBEAM</t>
  </si>
  <si>
    <t>INIXY124070213</t>
  </si>
  <si>
    <t>IMP. 15702 T CPO IN BULK</t>
  </si>
  <si>
    <t>145.14 (476)/A9.1/D6.0</t>
  </si>
  <si>
    <t>360 MT PH</t>
  </si>
  <si>
    <t>525 MT PH</t>
  </si>
  <si>
    <t>4000 MT PD</t>
  </si>
  <si>
    <t>3500/2500 MT PD</t>
  </si>
  <si>
    <t>1013/27.07.2024</t>
  </si>
  <si>
    <t>0108/31.07.2024</t>
  </si>
  <si>
    <t>0512/25.07.2024</t>
  </si>
  <si>
    <t>IMP. 2780/3985/4430 T SM/CARADOL/OTHER IN BULK</t>
  </si>
  <si>
    <t>M.V. ABK TIGER</t>
  </si>
  <si>
    <t>INIXY124070226</t>
  </si>
  <si>
    <t>EXP. 26000 T RICE IN BAGS</t>
  </si>
  <si>
    <t>199.98 ( 56 1/2 - 64 1/2 )</t>
  </si>
  <si>
    <t>M.V. JABAL HAFIT</t>
  </si>
  <si>
    <t>INIXY124070181</t>
  </si>
  <si>
    <t>IMP. 60500 T PETCOKE IN BULK</t>
  </si>
  <si>
    <t>199.90 (656)/A13.3/D7.5</t>
  </si>
  <si>
    <t>M.V. JIN JI</t>
  </si>
  <si>
    <t>INIXY124070218</t>
  </si>
  <si>
    <t>EXP. 55253 T SALT IN BULK</t>
  </si>
  <si>
    <t>EXP. 31500 T SALT IN BULK</t>
  </si>
  <si>
    <t>MIHIR &amp; CO</t>
  </si>
  <si>
    <t>EXP. 31500 T RICE IN BAGS (40 KGs)</t>
  </si>
  <si>
    <t>3450 MT PD</t>
  </si>
  <si>
    <t>189.80 ( 148 1/2 - 159 1/2 )</t>
  </si>
  <si>
    <t>NRA // PAYMENT DONE</t>
  </si>
  <si>
    <t>6900/4600 MT PD</t>
  </si>
  <si>
    <t>1116/26.07.2024</t>
  </si>
  <si>
    <t>IMP. 13592 T PROPANE &amp; BUTANE</t>
  </si>
  <si>
    <t>INIXY124070184</t>
  </si>
  <si>
    <t>DECL RDY FR 23.07.24 (1100) PREF CLEAN CARGO BERTH</t>
  </si>
  <si>
    <t>EXP. 9535 T RICE &amp; SUGAR IN BAGS (25 KGs)</t>
  </si>
  <si>
    <t>30.07.2024</t>
  </si>
  <si>
    <t>M.V HAN YI</t>
  </si>
  <si>
    <t>INIXY124070227</t>
  </si>
  <si>
    <t>IMP. 502 T PROJ CARGO (6 PKGS)</t>
  </si>
  <si>
    <t>EXP. 194 T PROJ CARGO (4 PKGS)</t>
  </si>
  <si>
    <t>138.04 (453)/A8.25/D8.15</t>
  </si>
  <si>
    <t>PAREKH</t>
  </si>
  <si>
    <t>NRA // PREF CJ-13 TO 16 STBD</t>
  </si>
  <si>
    <t xml:space="preserve">DECL RDY FR 23.07.24 (1100) REQ OJ-2,3,4 </t>
  </si>
  <si>
    <t>1200/22.07.2024</t>
  </si>
  <si>
    <t xml:space="preserve">     10.65 M       175.95 (577)</t>
  </si>
  <si>
    <t>1555/22.07.2024</t>
  </si>
  <si>
    <t xml:space="preserve">       6.10 M       169.26 (555)</t>
  </si>
  <si>
    <t>1336/22.07.2024</t>
  </si>
  <si>
    <t>1354/22.07.2024</t>
  </si>
  <si>
    <t>1516/22.07.2024</t>
  </si>
  <si>
    <t>1800/22.07.2024</t>
  </si>
  <si>
    <t xml:space="preserve">     14.22 M       292.00 (958)</t>
  </si>
  <si>
    <t>RE-ANCH. AT OTB ON 1854/22.07.24 FOR BUNKERING</t>
  </si>
  <si>
    <t>2048/22.07.2024</t>
  </si>
  <si>
    <t xml:space="preserve">       7.00 M       177.02 (581)</t>
  </si>
  <si>
    <t>2100/22.07.2024</t>
  </si>
  <si>
    <t xml:space="preserve">       8.50 M       180.00 (591)</t>
  </si>
  <si>
    <t>0550/23.07.2024</t>
  </si>
  <si>
    <t xml:space="preserve">       7.40 M       127.00 (417)</t>
  </si>
  <si>
    <t xml:space="preserve">                M       179.00 (587)</t>
  </si>
  <si>
    <t>NRA // RE-ANCH 0025/23.07.24 REQ 8K/15K/48HRS/HP/DAYS CJ-13 TO 16 PAYMENT DONE</t>
  </si>
  <si>
    <t>NRA // REQ 15K/HP/48HRS PAYMENT DONE - HOLDS REJECTED</t>
  </si>
  <si>
    <t>INIXY124070199</t>
  </si>
  <si>
    <t>199.90 ( 173 1/2 - 188 )</t>
  </si>
  <si>
    <t>187.86 ( 160 3/4 - 171 1/2 )</t>
  </si>
  <si>
    <t>189.99 ( 66 - 74 1/4 )</t>
  </si>
  <si>
    <t>0312/23.07.2024</t>
  </si>
  <si>
    <t>0520/23.07.2024</t>
  </si>
  <si>
    <t>1630/22.07.2024</t>
  </si>
  <si>
    <t>1445/22.07.2024</t>
  </si>
  <si>
    <t>1336/25.07.2024</t>
  </si>
  <si>
    <t>0155/25.07.2024</t>
  </si>
  <si>
    <t>2137/31.07.2024</t>
  </si>
  <si>
    <t>EXP.</t>
  </si>
  <si>
    <t xml:space="preserve">DECL RDY FR 17.07.24 (1100) </t>
  </si>
  <si>
    <t>INIXY124070234</t>
  </si>
  <si>
    <t>EXP. 16500 T SILICA SAND IN BULK</t>
  </si>
  <si>
    <t>JEEL KANDLA</t>
  </si>
  <si>
    <t>DECL RDY REQ OJ-2,3,4 B TDY</t>
  </si>
  <si>
    <t>225 MT PH</t>
  </si>
  <si>
    <t>199.99 ( 28 - 36 3/4 )</t>
  </si>
  <si>
    <t>189.99 ( 46 3/4 - 54 1/4 )</t>
  </si>
  <si>
    <t>199.98 ( 130 1/2 - 145 1/2 )</t>
  </si>
  <si>
    <t>13000 MT PD</t>
  </si>
  <si>
    <t>DECL RDY ON 23.07.24 (1100) REQ OJ-2,3,4,7</t>
  </si>
  <si>
    <t>INIXY124070180</t>
  </si>
  <si>
    <t xml:space="preserve">DECL RDY ON 23.07.24 (1100) REQ OJ-4 </t>
  </si>
  <si>
    <t>INIXY124070232</t>
  </si>
  <si>
    <t>IMP. 3028 T STYRENE MONOMER IN BULK</t>
  </si>
  <si>
    <t>M.T. BOW CLIPPER</t>
  </si>
  <si>
    <t>IMP. 8500 T CHEM IN BULK</t>
  </si>
  <si>
    <t>EXP. 20000 T CAUSTIC SODA</t>
  </si>
  <si>
    <t>183.10 (601)/A8.2/D9.7</t>
  </si>
  <si>
    <t>NRA // REQ OJ-2,3</t>
  </si>
  <si>
    <t>INIXY124070229</t>
  </si>
  <si>
    <t>M.V. LILA CHENNAI</t>
  </si>
  <si>
    <t>EXP. 56800 T LATERITE IN BULK</t>
  </si>
  <si>
    <t>196.00 (643)/A6.9/D13.1</t>
  </si>
  <si>
    <t>SCORPIO</t>
  </si>
  <si>
    <t>0800</t>
  </si>
  <si>
    <t>IMP. 4999 T CPO IN BULK</t>
  </si>
  <si>
    <t>0900</t>
  </si>
  <si>
    <t>IMP. 21000 T PROPANE &amp; BUTANE</t>
  </si>
  <si>
    <t>181.70 (596)/A9.6/D7.2</t>
  </si>
  <si>
    <t>LPG/C AL JABIRAH</t>
  </si>
  <si>
    <t>IMP. 23073 T AMMONIA IN BULK</t>
  </si>
  <si>
    <t>178.00 (584)/A10.0/D7.0</t>
  </si>
  <si>
    <t>KANOO SH</t>
  </si>
  <si>
    <t>IMP. 11000 T VEG OIL IN BULK</t>
  </si>
  <si>
    <t>0630</t>
  </si>
  <si>
    <t>28.07.2024</t>
  </si>
  <si>
    <t>0200</t>
  </si>
  <si>
    <t>EXP. 33000 T RICE IN BAGS</t>
  </si>
  <si>
    <t>INIXY124070240</t>
  </si>
  <si>
    <t>M.V. TCI EXPRESS</t>
  </si>
  <si>
    <t>IMP./EXP. 750/775 TEUs</t>
  </si>
  <si>
    <t>178.09 (584)/A</t>
  </si>
  <si>
    <t>TCI SEAWAYS</t>
  </si>
  <si>
    <t>NRA // REQ KICT STBD COASTAL</t>
  </si>
  <si>
    <t>147.83 (485)/A6.8/D6.8</t>
  </si>
  <si>
    <t>M.T. EVA MANILA</t>
  </si>
  <si>
    <t>INIXY124070215</t>
  </si>
  <si>
    <t>IMP. 9833 T CHEM IN BULK</t>
  </si>
  <si>
    <t>145.53 (477)A</t>
  </si>
  <si>
    <t>NRA // REQ OJ-2,3,4</t>
  </si>
  <si>
    <t>M.T. NO 2 ASIAN PIONEER</t>
  </si>
  <si>
    <t>IMP. 11072 T NITRIC ACID IN BULK</t>
  </si>
  <si>
    <t xml:space="preserve">NRA </t>
  </si>
  <si>
    <t>126.50 (415)/A9.0/D</t>
  </si>
  <si>
    <t>LPG/C. BOGAZICI</t>
  </si>
  <si>
    <t>M.T. AL YASAT III</t>
  </si>
  <si>
    <t>IMP. 55000 T COAL IN BULK</t>
  </si>
  <si>
    <t>190.00 (623)/A12.95/D7.18</t>
  </si>
  <si>
    <t>IMP. 20000 T LPG IN BULK</t>
  </si>
  <si>
    <t>174.20 (572)/A9.6/D5.0</t>
  </si>
  <si>
    <t>EXP. 1550 T CHEM IN BULK (PDCB)</t>
  </si>
  <si>
    <t>M.V. NING JING HAI</t>
  </si>
  <si>
    <t>INIXY124070204</t>
  </si>
  <si>
    <t>IMP. 60499 T NON CALCINED PETROLEUM COKE IN BULK</t>
  </si>
  <si>
    <t>199.90 (656)/A13.21/D7.17</t>
  </si>
  <si>
    <t>JAMES MACK.</t>
  </si>
  <si>
    <t>DECL RDY REQ OJ-3</t>
  </si>
  <si>
    <t>DATED : 24.07.2024</t>
  </si>
  <si>
    <t>0936/23.07.2024</t>
  </si>
  <si>
    <t>1255/23.07.2024</t>
  </si>
  <si>
    <t xml:space="preserve">       9.90 M       147.88 (485)</t>
  </si>
  <si>
    <t>1412/23.07.2024</t>
  </si>
  <si>
    <t xml:space="preserve">       7.60 M       133.23 (437)</t>
  </si>
  <si>
    <t>1712/23.07.2024</t>
  </si>
  <si>
    <t xml:space="preserve">       9.40 M       185.00 (607)</t>
  </si>
  <si>
    <t xml:space="preserve">                M       158.93 (521)</t>
  </si>
  <si>
    <t xml:space="preserve">RE-ANCH. AT OTB ON 1748/23.07.24 FOR PC </t>
  </si>
  <si>
    <t>0554/24.07.2024</t>
  </si>
  <si>
    <t xml:space="preserve">     12.00 M       190.00 (623)</t>
  </si>
  <si>
    <t>14000 MT PD</t>
  </si>
  <si>
    <t>1750/23.07.2024</t>
  </si>
  <si>
    <t>1612/23.07.2024</t>
  </si>
  <si>
    <t>1742/23.07.2024</t>
  </si>
  <si>
    <t>1850/23.07.2024</t>
  </si>
  <si>
    <t>189.99 ( 113 - 125 1/2 )</t>
  </si>
  <si>
    <t>0020/24.07.2024</t>
  </si>
  <si>
    <t>20000 MT PD</t>
  </si>
  <si>
    <t>0445/24.07.2024</t>
  </si>
  <si>
    <t>200 MT PH</t>
  </si>
  <si>
    <t>0230/24.07.2024</t>
  </si>
  <si>
    <t>775 MT PH</t>
  </si>
  <si>
    <t>INIXY124070187</t>
  </si>
  <si>
    <t>NRA // WHAR. ULLAGE PENDING AS PER READINESS LETTER - 1407 MTS</t>
  </si>
  <si>
    <t>LPG/C ANAFI</t>
  </si>
  <si>
    <t>INIXY124070190</t>
  </si>
  <si>
    <t>IMP. 18597 T PROPANE &amp; BUTANE</t>
  </si>
  <si>
    <t>173.70 (570)/A9.8/D6.8</t>
  </si>
  <si>
    <t>SAMSARA</t>
  </si>
  <si>
    <t>NRA // REQ COASTAL PREF CJ-13 TO 16 WHAR. PAID IN WRONG ITEM - CORRECT IS ORES &amp; MINERALS</t>
  </si>
  <si>
    <t xml:space="preserve">DECL RDY REQ COASTAL PREF CJ-1 TO 10 </t>
  </si>
  <si>
    <t>M.V. AS ALEXANDRIA</t>
  </si>
  <si>
    <t>INIXY124070244</t>
  </si>
  <si>
    <t>IMP./EXP. 900/900 TEUs</t>
  </si>
  <si>
    <t>189.50 (622)/A9.0/D13.0</t>
  </si>
  <si>
    <t>(7)</t>
  </si>
  <si>
    <t>RE-DECL RDY ON 23.07.24 (1100) PREF CJ-6 TO 9 B TDY</t>
  </si>
  <si>
    <t>224.94 ( 55 1/4 - 63 3/4 )</t>
  </si>
  <si>
    <t>DECL RDY REQ 8K/15K/HP/48HRS/DAYS PREF CJ-6 TO 10 B TDY</t>
  </si>
  <si>
    <t>190.00 ( 76 - 84 1/4 )</t>
  </si>
  <si>
    <t>250 MT PH</t>
  </si>
  <si>
    <t>650 MT PH // BEING BR FR OJ-7</t>
  </si>
  <si>
    <t>DECL RDY REQ OJ-7 B TDY</t>
  </si>
  <si>
    <t>DECL RDY REQ TUNA TEKRA - GEARLESS B TDY</t>
  </si>
  <si>
    <t>10000 MT PD</t>
  </si>
  <si>
    <t>1320/23.07.2024</t>
  </si>
  <si>
    <t>1800/23.07.2024</t>
  </si>
  <si>
    <t>0033/27.07.2024</t>
  </si>
  <si>
    <t>1121/27.07.2024</t>
  </si>
  <si>
    <t>0407/27.07.2024</t>
  </si>
  <si>
    <t>2038/26.07.2024</t>
  </si>
  <si>
    <t>0701/03.08.2024</t>
  </si>
  <si>
    <t>0002/25.07.2024</t>
  </si>
  <si>
    <t>2325/24.07.2024</t>
  </si>
  <si>
    <t>1342/24.07.2024</t>
  </si>
  <si>
    <t>1637/24.07.2024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</si>
</sst>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14" fillId="0" borderId="0" xfId="0" applyNumberFormat="1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9" xfId="0" applyFont="1" applyBorder="1" applyAlignment="1">
      <alignment horizontal="center"/>
    </xf>
  </cellXfs>
  <cellStyles count="1">
    <cellStyle name="Normal" xfId="0" builtinId="0"/>
  </cellStyles>
  <dxfs count="3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1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196</v>
      </c>
      <c r="I4" s="2"/>
      <c r="J4" s="2"/>
      <c r="K4" s="2"/>
      <c r="L4" s="2" t="s">
        <v>718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0" t="s">
        <v>151</v>
      </c>
      <c r="C9" s="101"/>
      <c r="D9" s="102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371</v>
      </c>
      <c r="D11" s="92"/>
      <c r="E11" s="93" t="s">
        <v>293</v>
      </c>
      <c r="G11" s="93" t="s">
        <v>627</v>
      </c>
      <c r="H11" s="94" t="s">
        <v>294</v>
      </c>
      <c r="I11" s="92" t="s">
        <v>626</v>
      </c>
      <c r="J11" s="92" t="s">
        <v>233</v>
      </c>
      <c r="K11" s="92"/>
      <c r="L11" s="92" t="s">
        <v>279</v>
      </c>
      <c r="M11" s="93"/>
      <c r="N11" s="92"/>
      <c r="O11" s="92"/>
    </row>
    <row r="12" spans="1:15" ht="19.5" customHeight="1">
      <c r="A12" s="2"/>
      <c r="B12" s="93"/>
      <c r="C12" s="2"/>
      <c r="D12" s="92"/>
      <c r="E12" s="93"/>
      <c r="G12" s="93"/>
      <c r="H12" s="94"/>
      <c r="I12" s="92"/>
      <c r="J12" s="92"/>
      <c r="K12" s="92"/>
      <c r="L12" s="92"/>
      <c r="M12" s="93"/>
      <c r="N12" s="92"/>
      <c r="O12" s="92"/>
    </row>
    <row r="13" spans="1:15" ht="19.5" customHeight="1">
      <c r="A13" s="2"/>
      <c r="B13" s="71" t="s">
        <v>30</v>
      </c>
      <c r="C13" s="27"/>
      <c r="D13" s="2"/>
      <c r="E13" s="93" t="s">
        <v>38</v>
      </c>
      <c r="F13" s="4"/>
      <c r="G13" s="1"/>
      <c r="H13" s="3"/>
      <c r="I13" s="92"/>
      <c r="J13" s="92"/>
      <c r="K13" s="92"/>
      <c r="L13" s="2"/>
      <c r="M13" s="1"/>
      <c r="N13" s="92"/>
      <c r="O13" s="92"/>
    </row>
    <row r="14" spans="1:15" ht="19.5" customHeight="1">
      <c r="A14" s="2"/>
      <c r="B14" s="93"/>
      <c r="C14" s="27"/>
      <c r="D14" s="92"/>
      <c r="E14" s="93"/>
      <c r="F14" s="4"/>
      <c r="G14" s="93"/>
      <c r="H14" s="94"/>
      <c r="I14" s="92"/>
      <c r="J14" s="92"/>
      <c r="K14" s="92"/>
      <c r="L14" s="92"/>
      <c r="M14" s="93"/>
      <c r="N14" s="92"/>
      <c r="O14" s="92"/>
    </row>
    <row r="15" spans="1:15" ht="19.5" customHeight="1">
      <c r="A15" s="2"/>
      <c r="B15" s="28" t="s">
        <v>34</v>
      </c>
      <c r="C15" s="27"/>
      <c r="D15" s="92"/>
      <c r="E15" s="93" t="s">
        <v>38</v>
      </c>
      <c r="G15" s="93"/>
      <c r="H15" s="94"/>
      <c r="I15" s="92"/>
      <c r="J15" s="92"/>
      <c r="K15" s="92"/>
      <c r="L15" s="92"/>
      <c r="M15" s="93"/>
      <c r="N15" s="1"/>
      <c r="O15" s="92"/>
    </row>
    <row r="16" spans="1:15" ht="19.5" customHeight="1">
      <c r="A16" s="2"/>
      <c r="B16" s="29" t="s">
        <v>36</v>
      </c>
      <c r="C16" s="2"/>
      <c r="D16" s="2"/>
      <c r="E16" s="1"/>
      <c r="F16" s="4"/>
      <c r="G16" s="93"/>
      <c r="H16" s="3"/>
      <c r="I16" s="2"/>
      <c r="J16" s="2"/>
      <c r="K16" s="2"/>
      <c r="L16" s="2"/>
      <c r="M16" s="1"/>
      <c r="N16" s="1"/>
    </row>
    <row r="17" spans="1:16" ht="19.5" customHeight="1">
      <c r="A17" s="2"/>
      <c r="B17" s="93"/>
      <c r="C17" s="2"/>
      <c r="D17" s="2"/>
      <c r="E17" s="1"/>
      <c r="F17" s="4"/>
      <c r="G17" s="93"/>
      <c r="H17" s="3"/>
      <c r="I17" s="2"/>
      <c r="J17" s="2"/>
      <c r="K17" s="2"/>
      <c r="L17" s="2"/>
      <c r="M17" s="93"/>
      <c r="N17" s="1"/>
    </row>
    <row r="18" spans="1:16" ht="19.5" customHeight="1">
      <c r="A18" s="2"/>
      <c r="B18" s="28" t="s">
        <v>32</v>
      </c>
      <c r="C18" s="27"/>
      <c r="D18" s="92"/>
      <c r="E18" s="93" t="s">
        <v>38</v>
      </c>
      <c r="G18" s="93"/>
      <c r="H18" s="94"/>
      <c r="I18" s="92"/>
      <c r="J18" s="92"/>
      <c r="K18" s="92"/>
      <c r="L18" s="92"/>
      <c r="M18" s="93"/>
      <c r="N18" s="92"/>
      <c r="O18" s="92"/>
    </row>
    <row r="19" spans="1:16" ht="19.5" customHeight="1">
      <c r="A19" s="2"/>
      <c r="B19" s="29" t="s">
        <v>160</v>
      </c>
      <c r="E19" s="99"/>
      <c r="G19" s="99"/>
      <c r="N19" s="1"/>
    </row>
    <row r="20" spans="1:16" ht="19.5" customHeight="1">
      <c r="A20" s="2"/>
      <c r="B20" s="1"/>
      <c r="E20" s="99"/>
      <c r="G20" s="99"/>
      <c r="N20" s="1"/>
    </row>
    <row r="21" spans="1:16" ht="19.5" customHeight="1">
      <c r="A21" s="2"/>
      <c r="B21" s="72" t="s">
        <v>39</v>
      </c>
      <c r="C21" s="27" t="s">
        <v>755</v>
      </c>
      <c r="D21" s="92" t="s">
        <v>509</v>
      </c>
      <c r="E21" s="93" t="s">
        <v>466</v>
      </c>
      <c r="F21" s="4" t="s">
        <v>31</v>
      </c>
      <c r="G21" s="93" t="s">
        <v>590</v>
      </c>
      <c r="H21" s="94" t="s">
        <v>467</v>
      </c>
      <c r="I21" s="92" t="s">
        <v>516</v>
      </c>
      <c r="J21" s="92" t="s">
        <v>642</v>
      </c>
      <c r="K21" s="92" t="s">
        <v>647</v>
      </c>
      <c r="L21" s="92" t="s">
        <v>272</v>
      </c>
      <c r="M21" s="93" t="s">
        <v>374</v>
      </c>
      <c r="N21" s="1"/>
      <c r="O21" s="92"/>
    </row>
    <row r="22" spans="1:16" ht="19.5" customHeight="1">
      <c r="A22" s="2"/>
      <c r="B22" s="29" t="s">
        <v>40</v>
      </c>
      <c r="C22" s="2"/>
      <c r="D22" s="92"/>
      <c r="E22" s="93"/>
      <c r="F22" s="4"/>
      <c r="G22" s="93"/>
      <c r="H22" s="94"/>
      <c r="I22" s="92"/>
      <c r="J22" s="92"/>
      <c r="K22" s="92"/>
      <c r="L22" s="92"/>
      <c r="M22" s="93"/>
      <c r="N22" s="1"/>
      <c r="O22" s="92"/>
    </row>
    <row r="23" spans="1:16" ht="19.5" customHeight="1">
      <c r="A23" s="2"/>
      <c r="B23" s="93"/>
      <c r="C23" s="2"/>
      <c r="D23" s="92"/>
      <c r="E23" s="93"/>
      <c r="F23" s="4"/>
      <c r="G23" s="93"/>
      <c r="H23" s="94"/>
      <c r="I23" s="92"/>
      <c r="J23" s="92"/>
      <c r="K23" s="92"/>
      <c r="L23" s="92"/>
      <c r="M23" s="93"/>
      <c r="N23" s="1"/>
      <c r="O23" s="92"/>
    </row>
    <row r="24" spans="1:16" ht="19.5" customHeight="1">
      <c r="A24" s="2"/>
      <c r="B24" s="28" t="s">
        <v>41</v>
      </c>
      <c r="C24" s="27"/>
      <c r="D24" s="92"/>
      <c r="E24" s="93" t="s">
        <v>38</v>
      </c>
      <c r="F24" s="4"/>
      <c r="G24" s="93"/>
      <c r="H24" s="94"/>
      <c r="I24" s="92"/>
      <c r="J24" s="92"/>
      <c r="K24" s="92"/>
      <c r="L24" s="92"/>
      <c r="M24" s="93"/>
      <c r="N24" s="1"/>
      <c r="O24" s="92"/>
    </row>
    <row r="25" spans="1:16" ht="19.5" customHeight="1">
      <c r="A25" s="2"/>
      <c r="B25" s="29" t="s">
        <v>42</v>
      </c>
      <c r="C25" s="88"/>
      <c r="D25" s="88"/>
      <c r="E25" s="1"/>
      <c r="F25" s="4"/>
      <c r="G25" s="1"/>
      <c r="H25" s="3"/>
      <c r="I25" s="2"/>
      <c r="J25" s="88"/>
      <c r="K25" s="88"/>
      <c r="L25" s="88"/>
      <c r="M25" s="1"/>
      <c r="N25" s="1"/>
    </row>
    <row r="26" spans="1:16" ht="19.5" customHeight="1">
      <c r="A26" s="2"/>
      <c r="B26" s="1"/>
      <c r="C26" s="27"/>
      <c r="D26" s="88"/>
      <c r="E26" s="1"/>
      <c r="F26" s="4"/>
      <c r="G26" s="1"/>
      <c r="H26" s="3"/>
      <c r="I26" s="2"/>
      <c r="J26" s="2"/>
      <c r="K26" s="33"/>
      <c r="L26" s="2"/>
      <c r="M26" s="93"/>
      <c r="N26" s="1"/>
    </row>
    <row r="27" spans="1:16" ht="19.5" customHeight="1">
      <c r="A27" s="2"/>
      <c r="B27" s="28" t="s">
        <v>43</v>
      </c>
      <c r="C27" s="27"/>
      <c r="D27" s="92"/>
      <c r="E27" s="93" t="s">
        <v>38</v>
      </c>
      <c r="F27" s="4"/>
      <c r="G27" s="93"/>
      <c r="H27" s="94"/>
      <c r="I27" s="92"/>
      <c r="J27" s="92"/>
      <c r="K27" s="92"/>
      <c r="L27" s="92"/>
      <c r="M27" s="3"/>
      <c r="N27" s="1"/>
      <c r="O27" s="92"/>
    </row>
    <row r="28" spans="1:16" ht="19.5" customHeight="1">
      <c r="A28" s="2"/>
      <c r="B28" s="29" t="s">
        <v>44</v>
      </c>
      <c r="C28" s="27"/>
      <c r="D28" s="92"/>
      <c r="E28" s="93"/>
      <c r="F28" s="4"/>
      <c r="G28" s="93"/>
      <c r="H28" s="94"/>
      <c r="I28" s="92"/>
      <c r="J28" s="92"/>
      <c r="K28" s="92"/>
      <c r="L28" s="92"/>
      <c r="M28" s="3"/>
      <c r="N28" s="1"/>
      <c r="O28" s="92"/>
    </row>
    <row r="29" spans="1:16" ht="19.5" customHeight="1">
      <c r="A29" s="2"/>
      <c r="B29" s="1"/>
      <c r="C29" s="2"/>
      <c r="D29" s="2"/>
      <c r="E29" s="1"/>
      <c r="F29" s="4"/>
      <c r="G29" s="1"/>
      <c r="H29" s="3"/>
      <c r="I29" s="2"/>
      <c r="J29" s="2"/>
      <c r="K29" s="2"/>
      <c r="L29" s="2"/>
      <c r="M29" s="1"/>
      <c r="N29" s="1"/>
      <c r="O29" s="2"/>
      <c r="P29" s="1"/>
    </row>
    <row r="30" spans="1:16" ht="19.5" customHeight="1">
      <c r="A30" s="2">
        <v>2</v>
      </c>
      <c r="B30" s="28" t="s">
        <v>45</v>
      </c>
      <c r="C30" s="27">
        <v>16</v>
      </c>
      <c r="D30" s="92">
        <v>2024061361</v>
      </c>
      <c r="E30" s="93" t="s">
        <v>274</v>
      </c>
      <c r="F30" s="4" t="s">
        <v>31</v>
      </c>
      <c r="G30" s="93" t="s">
        <v>639</v>
      </c>
      <c r="H30" s="94" t="s">
        <v>275</v>
      </c>
      <c r="I30" s="92" t="s">
        <v>315</v>
      </c>
      <c r="J30" s="92" t="s">
        <v>548</v>
      </c>
      <c r="K30" s="92" t="s">
        <v>583</v>
      </c>
      <c r="L30" s="92" t="s">
        <v>261</v>
      </c>
      <c r="M30" s="3" t="s">
        <v>493</v>
      </c>
      <c r="N30" s="1"/>
      <c r="O30" s="92"/>
    </row>
    <row r="31" spans="1:16" ht="19.5" customHeight="1">
      <c r="A31" s="2"/>
      <c r="B31" s="29" t="s">
        <v>46</v>
      </c>
      <c r="C31" s="2"/>
      <c r="D31" s="2"/>
      <c r="E31" s="1"/>
      <c r="F31" s="4"/>
      <c r="G31" s="93"/>
      <c r="H31" s="3"/>
      <c r="I31" s="2"/>
      <c r="J31" s="2"/>
      <c r="K31" s="2"/>
      <c r="L31" s="2"/>
      <c r="M31" s="1"/>
      <c r="N31" s="1"/>
    </row>
    <row r="32" spans="1:16" ht="19.5" customHeight="1">
      <c r="A32" s="2"/>
      <c r="B32" s="1"/>
      <c r="C32" s="2"/>
      <c r="D32" s="2"/>
      <c r="E32" s="1"/>
      <c r="F32" s="4"/>
      <c r="G32" s="1"/>
      <c r="H32" s="3"/>
      <c r="I32" s="2"/>
      <c r="J32" s="2"/>
      <c r="K32" s="2"/>
      <c r="L32" s="2"/>
      <c r="M32" s="1"/>
      <c r="N32" s="1"/>
    </row>
    <row r="33" spans="1:15" ht="19.5" customHeight="1">
      <c r="A33" s="2"/>
      <c r="B33" s="28" t="s">
        <v>47</v>
      </c>
      <c r="C33" s="27"/>
      <c r="D33" s="92"/>
      <c r="E33" s="93" t="s">
        <v>38</v>
      </c>
      <c r="F33" s="4"/>
      <c r="G33" s="93"/>
      <c r="H33" s="94"/>
      <c r="I33" s="92"/>
      <c r="J33" s="92"/>
      <c r="K33" s="92"/>
      <c r="L33" s="92"/>
      <c r="M33" s="3"/>
      <c r="N33" s="1"/>
      <c r="O33" s="92"/>
    </row>
    <row r="34" spans="1:15" ht="19.5" customHeight="1">
      <c r="A34" s="2"/>
      <c r="B34" s="29" t="s">
        <v>48</v>
      </c>
      <c r="C34" s="27"/>
      <c r="D34" s="88"/>
      <c r="E34" s="1"/>
      <c r="F34" s="4"/>
      <c r="G34" s="93"/>
      <c r="H34" s="88"/>
      <c r="I34" s="88"/>
      <c r="J34" s="2"/>
      <c r="K34" s="89"/>
      <c r="L34" s="89"/>
      <c r="M34" s="1"/>
      <c r="N34" s="1"/>
    </row>
    <row r="35" spans="1:15" ht="19.5" customHeight="1">
      <c r="A35" s="2"/>
      <c r="B35" s="1"/>
      <c r="C35" s="27"/>
      <c r="D35" s="88"/>
      <c r="E35" s="1"/>
      <c r="F35" s="4"/>
      <c r="G35" s="1"/>
      <c r="H35" s="88"/>
      <c r="I35" s="88"/>
      <c r="J35" s="2"/>
      <c r="K35" s="89"/>
      <c r="L35" s="89"/>
      <c r="M35" s="89"/>
      <c r="N35" s="1"/>
    </row>
    <row r="36" spans="1:15" ht="19.5" customHeight="1">
      <c r="A36" s="2"/>
      <c r="B36" s="28" t="s">
        <v>49</v>
      </c>
      <c r="C36" s="27"/>
      <c r="D36" s="92"/>
      <c r="E36" s="93" t="s">
        <v>38</v>
      </c>
      <c r="F36" s="4"/>
      <c r="G36" s="93"/>
      <c r="H36" s="94"/>
      <c r="I36" s="92"/>
      <c r="J36" s="92"/>
      <c r="K36" s="92"/>
      <c r="L36" s="92"/>
      <c r="M36" s="97"/>
      <c r="N36" s="1"/>
      <c r="O36" s="92"/>
    </row>
    <row r="37" spans="1:15" ht="19.5" customHeight="1">
      <c r="A37" s="2"/>
      <c r="B37" s="29" t="s">
        <v>50</v>
      </c>
      <c r="C37" s="2"/>
      <c r="D37" s="2"/>
      <c r="E37" s="1"/>
      <c r="F37" s="4"/>
      <c r="G37" s="93"/>
      <c r="H37" s="3"/>
      <c r="I37" s="2"/>
      <c r="J37" s="2"/>
      <c r="K37" s="2"/>
      <c r="L37" s="2"/>
      <c r="M37" s="1"/>
      <c r="N37" s="1"/>
    </row>
    <row r="38" spans="1:15" ht="19.5" customHeight="1">
      <c r="A38" s="2"/>
      <c r="B38" s="1"/>
      <c r="C38" s="27"/>
      <c r="D38" s="88"/>
      <c r="E38" s="1"/>
      <c r="F38" s="4"/>
      <c r="G38" s="1"/>
      <c r="H38" s="3"/>
      <c r="I38" s="2"/>
      <c r="J38" s="2"/>
      <c r="K38" s="69"/>
      <c r="L38" s="69"/>
      <c r="M38" s="1"/>
      <c r="N38" s="1"/>
    </row>
    <row r="39" spans="1:15" ht="19.5" customHeight="1">
      <c r="A39" s="2"/>
      <c r="B39" s="28" t="s">
        <v>51</v>
      </c>
      <c r="C39" s="27"/>
      <c r="D39" s="92"/>
      <c r="E39" s="93" t="s">
        <v>38</v>
      </c>
      <c r="G39" s="93"/>
      <c r="H39" s="94"/>
      <c r="I39" s="92"/>
      <c r="J39" s="92"/>
      <c r="K39" s="92"/>
      <c r="L39" s="92"/>
      <c r="M39" s="3"/>
      <c r="N39" s="1"/>
      <c r="O39" s="92"/>
    </row>
    <row r="40" spans="1:15" ht="19.5" customHeight="1">
      <c r="A40" s="2"/>
      <c r="B40" s="29" t="s">
        <v>52</v>
      </c>
      <c r="C40" s="2"/>
      <c r="D40" s="88"/>
      <c r="E40" s="1"/>
      <c r="F40" s="4"/>
      <c r="G40" s="1"/>
      <c r="H40" s="88"/>
      <c r="I40" s="2"/>
      <c r="J40" s="2"/>
      <c r="K40" s="2"/>
      <c r="L40" s="2"/>
      <c r="M40" s="70"/>
      <c r="N40" s="1"/>
      <c r="O40" s="3"/>
    </row>
    <row r="41" spans="1:15" ht="19.5" customHeight="1">
      <c r="A41" s="2"/>
      <c r="B41" s="1"/>
      <c r="C41" s="2"/>
      <c r="D41" s="2"/>
      <c r="E41" s="1"/>
      <c r="F41" s="4"/>
      <c r="G41" s="1"/>
      <c r="H41" s="3"/>
      <c r="I41" s="2"/>
      <c r="J41" s="2"/>
      <c r="K41" s="2"/>
      <c r="L41" s="2"/>
      <c r="M41" s="3"/>
      <c r="N41" s="1"/>
      <c r="O41" s="2"/>
    </row>
    <row r="42" spans="1:15" ht="19.5" customHeight="1">
      <c r="A42" s="2">
        <v>3</v>
      </c>
      <c r="B42" s="28" t="s">
        <v>53</v>
      </c>
      <c r="C42" s="2">
        <v>1</v>
      </c>
      <c r="D42" s="92" t="s">
        <v>282</v>
      </c>
      <c r="E42" s="93" t="s">
        <v>281</v>
      </c>
      <c r="F42" s="4" t="s">
        <v>31</v>
      </c>
      <c r="G42" s="93" t="s">
        <v>369</v>
      </c>
      <c r="H42" s="94" t="s">
        <v>284</v>
      </c>
      <c r="I42" s="92" t="s">
        <v>288</v>
      </c>
      <c r="J42" s="92" t="s">
        <v>370</v>
      </c>
      <c r="K42" s="92" t="s">
        <v>373</v>
      </c>
      <c r="L42" s="92" t="s">
        <v>261</v>
      </c>
      <c r="M42" s="3" t="s">
        <v>260</v>
      </c>
      <c r="N42" s="1"/>
      <c r="O42" s="92"/>
    </row>
    <row r="43" spans="1:15" ht="19.5" customHeight="1">
      <c r="A43" s="2"/>
      <c r="B43" s="29" t="s">
        <v>55</v>
      </c>
      <c r="C43" s="2"/>
      <c r="D43" s="2"/>
      <c r="E43" s="1"/>
      <c r="F43" s="4"/>
      <c r="G43" s="93"/>
      <c r="H43" s="3"/>
      <c r="I43" s="2"/>
      <c r="J43" s="2"/>
      <c r="K43" s="2"/>
      <c r="L43" s="2"/>
      <c r="M43" s="3"/>
      <c r="N43" s="1"/>
      <c r="O43" s="2"/>
    </row>
    <row r="44" spans="1:15" ht="19.5" customHeight="1">
      <c r="A44" s="2">
        <v>4</v>
      </c>
      <c r="B44" s="93"/>
      <c r="C44" s="2">
        <v>2</v>
      </c>
      <c r="D44" s="92" t="s">
        <v>350</v>
      </c>
      <c r="E44" s="93" t="s">
        <v>295</v>
      </c>
      <c r="F44" s="4" t="s">
        <v>35</v>
      </c>
      <c r="G44" s="93" t="s">
        <v>439</v>
      </c>
      <c r="H44" s="94" t="s">
        <v>430</v>
      </c>
      <c r="I44" s="92" t="s">
        <v>312</v>
      </c>
      <c r="J44" s="92" t="s">
        <v>440</v>
      </c>
      <c r="K44" s="92" t="s">
        <v>446</v>
      </c>
      <c r="L44" s="92" t="s">
        <v>261</v>
      </c>
      <c r="M44" s="3" t="s">
        <v>260</v>
      </c>
      <c r="N44" s="1"/>
      <c r="O44" s="92"/>
    </row>
    <row r="45" spans="1:15" ht="19.5" customHeight="1">
      <c r="A45" s="2"/>
      <c r="B45" s="93"/>
      <c r="C45" s="2"/>
      <c r="D45" s="2"/>
      <c r="E45" s="1"/>
      <c r="F45" s="4"/>
      <c r="G45" s="93"/>
      <c r="H45" s="3"/>
      <c r="I45" s="2"/>
      <c r="J45" s="2"/>
      <c r="K45" s="2"/>
      <c r="L45" s="2"/>
      <c r="M45" s="3"/>
      <c r="N45" s="1"/>
      <c r="O45" s="2"/>
    </row>
    <row r="46" spans="1:15" ht="19.5" customHeight="1">
      <c r="A46" s="2">
        <v>5</v>
      </c>
      <c r="B46" s="93"/>
      <c r="C46" s="2">
        <v>3</v>
      </c>
      <c r="D46" s="92" t="s">
        <v>305</v>
      </c>
      <c r="E46" s="93" t="s">
        <v>306</v>
      </c>
      <c r="F46" s="4" t="s">
        <v>35</v>
      </c>
      <c r="G46" s="93" t="s">
        <v>544</v>
      </c>
      <c r="H46" s="94" t="s">
        <v>372</v>
      </c>
      <c r="I46" s="92" t="s">
        <v>333</v>
      </c>
      <c r="J46" s="92" t="s">
        <v>565</v>
      </c>
      <c r="K46" s="92" t="s">
        <v>585</v>
      </c>
      <c r="L46" s="92" t="s">
        <v>307</v>
      </c>
      <c r="M46" s="3" t="s">
        <v>582</v>
      </c>
      <c r="N46" s="1"/>
      <c r="O46" s="92"/>
    </row>
    <row r="47" spans="1:15" ht="19.5" customHeight="1">
      <c r="A47" s="2"/>
      <c r="B47" s="93"/>
      <c r="C47" s="2"/>
      <c r="D47" s="92"/>
      <c r="E47" s="93"/>
      <c r="F47" s="4"/>
      <c r="G47" s="93"/>
      <c r="H47" s="94"/>
      <c r="I47" s="92"/>
      <c r="J47" s="92"/>
      <c r="K47" s="92"/>
      <c r="L47" s="92"/>
      <c r="M47" s="3"/>
      <c r="N47" s="1"/>
      <c r="O47" s="92"/>
    </row>
    <row r="48" spans="1:15" ht="19.5" customHeight="1">
      <c r="A48" s="2">
        <v>6</v>
      </c>
      <c r="B48" s="93"/>
      <c r="C48" s="27">
        <v>4</v>
      </c>
      <c r="D48" s="92" t="s">
        <v>454</v>
      </c>
      <c r="E48" s="93" t="s">
        <v>453</v>
      </c>
      <c r="F48" s="4" t="s">
        <v>31</v>
      </c>
      <c r="G48" s="93" t="s">
        <v>656</v>
      </c>
      <c r="H48" s="94" t="s">
        <v>550</v>
      </c>
      <c r="I48" s="92" t="s">
        <v>624</v>
      </c>
      <c r="J48" s="92" t="s">
        <v>765</v>
      </c>
      <c r="K48" s="92" t="s">
        <v>767</v>
      </c>
      <c r="L48" s="92" t="s">
        <v>265</v>
      </c>
      <c r="M48" s="93" t="s">
        <v>659</v>
      </c>
      <c r="N48" s="1"/>
      <c r="O48" s="92"/>
    </row>
    <row r="49" spans="1:18" ht="19.5" customHeight="1">
      <c r="A49" s="2"/>
      <c r="B49" s="93"/>
      <c r="C49" s="2"/>
      <c r="D49" s="92"/>
      <c r="E49" s="93"/>
      <c r="F49" s="4"/>
      <c r="G49" s="93"/>
      <c r="H49" s="94"/>
      <c r="I49" s="92"/>
      <c r="J49" s="92"/>
      <c r="K49" s="92"/>
      <c r="L49" s="92"/>
      <c r="M49" s="3"/>
      <c r="N49" s="1"/>
      <c r="O49" s="92"/>
    </row>
    <row r="50" spans="1:18" ht="19.5" customHeight="1">
      <c r="A50" s="2">
        <v>7</v>
      </c>
      <c r="B50" s="93"/>
      <c r="C50" s="27">
        <v>6</v>
      </c>
      <c r="D50" s="92" t="s">
        <v>560</v>
      </c>
      <c r="E50" s="93" t="s">
        <v>551</v>
      </c>
      <c r="F50" s="4" t="s">
        <v>35</v>
      </c>
      <c r="G50" s="93" t="s">
        <v>657</v>
      </c>
      <c r="H50" s="94" t="s">
        <v>552</v>
      </c>
      <c r="I50" s="92" t="s">
        <v>625</v>
      </c>
      <c r="J50" s="92" t="s">
        <v>766</v>
      </c>
      <c r="K50" s="92" t="s">
        <v>768</v>
      </c>
      <c r="L50" s="92" t="s">
        <v>553</v>
      </c>
      <c r="M50" s="93" t="s">
        <v>730</v>
      </c>
      <c r="N50" s="1"/>
      <c r="O50" s="92"/>
    </row>
    <row r="51" spans="1:18" ht="19.5" customHeight="1">
      <c r="A51" s="2"/>
      <c r="B51" s="93"/>
      <c r="C51" s="2"/>
      <c r="D51" s="92"/>
      <c r="E51" s="93"/>
      <c r="F51" s="4"/>
      <c r="G51" s="93"/>
      <c r="H51" s="94"/>
      <c r="I51" s="92"/>
      <c r="J51" s="92"/>
      <c r="K51" s="92"/>
      <c r="L51" s="92"/>
      <c r="M51" s="3"/>
      <c r="N51" s="1"/>
      <c r="O51" s="92"/>
    </row>
    <row r="52" spans="1:18" ht="19.5" customHeight="1">
      <c r="A52" s="2">
        <v>8</v>
      </c>
      <c r="B52" s="93"/>
      <c r="C52" s="2">
        <v>7</v>
      </c>
      <c r="D52" s="92" t="s">
        <v>358</v>
      </c>
      <c r="E52" s="93" t="s">
        <v>357</v>
      </c>
      <c r="G52" s="93" t="s">
        <v>757</v>
      </c>
      <c r="H52" s="94" t="s">
        <v>359</v>
      </c>
      <c r="I52" s="92" t="s">
        <v>431</v>
      </c>
      <c r="J52" s="92" t="s">
        <v>233</v>
      </c>
      <c r="K52" s="92"/>
      <c r="L52" s="92" t="s">
        <v>238</v>
      </c>
      <c r="M52" s="93" t="s">
        <v>764</v>
      </c>
      <c r="N52" s="1"/>
      <c r="O52" s="92"/>
    </row>
    <row r="53" spans="1:18" ht="19.5" customHeight="1">
      <c r="A53" s="2"/>
      <c r="B53" s="93"/>
      <c r="C53" s="2"/>
      <c r="D53" s="92"/>
      <c r="E53" s="93"/>
      <c r="F53" s="4"/>
      <c r="G53" s="93"/>
      <c r="H53" s="94"/>
      <c r="I53" s="92"/>
      <c r="J53" s="92"/>
      <c r="K53" s="92"/>
      <c r="L53" s="92"/>
      <c r="M53" s="3"/>
      <c r="N53" s="1"/>
      <c r="O53" s="92"/>
    </row>
    <row r="54" spans="1:18" ht="19.5" customHeight="1">
      <c r="A54" s="2">
        <v>9</v>
      </c>
      <c r="B54" s="93"/>
      <c r="C54" s="2">
        <v>9</v>
      </c>
      <c r="D54" s="92" t="s">
        <v>559</v>
      </c>
      <c r="E54" s="93" t="s">
        <v>464</v>
      </c>
      <c r="F54" s="4" t="s">
        <v>31</v>
      </c>
      <c r="G54" s="93" t="s">
        <v>641</v>
      </c>
      <c r="H54" s="94" t="s">
        <v>465</v>
      </c>
      <c r="I54" s="92" t="s">
        <v>623</v>
      </c>
      <c r="J54" s="92" t="s">
        <v>643</v>
      </c>
      <c r="K54" s="92" t="s">
        <v>769</v>
      </c>
      <c r="L54" s="92" t="s">
        <v>272</v>
      </c>
      <c r="M54" s="93" t="s">
        <v>730</v>
      </c>
      <c r="N54" s="1"/>
      <c r="O54" s="92"/>
    </row>
    <row r="55" spans="1:18" ht="19.5" customHeight="1">
      <c r="A55" s="2"/>
      <c r="B55" s="93"/>
      <c r="C55" s="2"/>
      <c r="D55" s="92"/>
      <c r="E55" s="93"/>
      <c r="F55" s="4"/>
      <c r="G55" s="93"/>
      <c r="H55" s="94"/>
      <c r="I55" s="92"/>
      <c r="J55" s="92"/>
      <c r="K55" s="92"/>
      <c r="L55" s="92"/>
      <c r="M55" s="3"/>
      <c r="N55" s="1"/>
      <c r="O55" s="92"/>
    </row>
    <row r="56" spans="1:18" ht="19.5" customHeight="1">
      <c r="A56" s="2">
        <v>10</v>
      </c>
      <c r="B56" s="93"/>
      <c r="C56" s="2">
        <v>10</v>
      </c>
      <c r="D56" s="92" t="s">
        <v>444</v>
      </c>
      <c r="E56" s="93" t="s">
        <v>443</v>
      </c>
      <c r="G56" s="93" t="s">
        <v>759</v>
      </c>
      <c r="H56" s="94" t="s">
        <v>445</v>
      </c>
      <c r="I56" s="92" t="s">
        <v>728</v>
      </c>
      <c r="J56" s="92" t="s">
        <v>233</v>
      </c>
      <c r="K56" s="92"/>
      <c r="L56" s="92" t="s">
        <v>424</v>
      </c>
      <c r="M56" s="93" t="s">
        <v>730</v>
      </c>
      <c r="N56" s="1"/>
      <c r="O56" s="92"/>
    </row>
    <row r="57" spans="1:18" ht="19.5" customHeight="1">
      <c r="A57" s="2"/>
      <c r="B57" s="93"/>
      <c r="C57" s="2"/>
      <c r="D57" s="92"/>
      <c r="E57" s="93"/>
      <c r="F57" s="4"/>
      <c r="G57" s="93"/>
      <c r="H57" s="94"/>
      <c r="I57" s="92"/>
      <c r="J57" s="92"/>
      <c r="K57" s="92"/>
      <c r="L57" s="92"/>
      <c r="M57" s="3"/>
      <c r="N57" s="1"/>
      <c r="O57" s="92"/>
    </row>
    <row r="58" spans="1:18" ht="19.5" customHeight="1">
      <c r="A58" s="2">
        <v>11</v>
      </c>
      <c r="B58" s="93"/>
      <c r="C58" s="2">
        <v>13</v>
      </c>
      <c r="D58" s="92" t="s">
        <v>596</v>
      </c>
      <c r="E58" s="93" t="s">
        <v>595</v>
      </c>
      <c r="F58" s="4" t="s">
        <v>31</v>
      </c>
      <c r="G58" s="93" t="s">
        <v>735</v>
      </c>
      <c r="H58" s="94" t="s">
        <v>597</v>
      </c>
      <c r="I58" s="92" t="s">
        <v>719</v>
      </c>
      <c r="J58" s="92" t="s">
        <v>736</v>
      </c>
      <c r="K58" s="92" t="s">
        <v>770</v>
      </c>
      <c r="L58" s="92" t="s">
        <v>280</v>
      </c>
      <c r="M58" s="93" t="s">
        <v>737</v>
      </c>
      <c r="N58" s="1"/>
      <c r="O58" s="92"/>
    </row>
    <row r="59" spans="1:18" ht="19.5" customHeight="1">
      <c r="A59" s="2"/>
      <c r="B59" s="93"/>
      <c r="C59" s="2"/>
      <c r="D59" s="92"/>
      <c r="E59" s="93"/>
      <c r="F59" s="4"/>
      <c r="G59" s="93"/>
      <c r="H59" s="94"/>
      <c r="I59" s="92"/>
      <c r="J59" s="92"/>
      <c r="K59" s="92"/>
      <c r="L59" s="92"/>
      <c r="M59" s="3"/>
      <c r="N59" s="1"/>
      <c r="O59" s="92"/>
    </row>
    <row r="60" spans="1:18" ht="19.5" customHeight="1">
      <c r="A60" s="2">
        <v>12</v>
      </c>
      <c r="B60" s="93"/>
      <c r="C60" s="2">
        <v>14</v>
      </c>
      <c r="D60" s="92" t="s">
        <v>355</v>
      </c>
      <c r="E60" s="93" t="s">
        <v>354</v>
      </c>
      <c r="F60" s="4" t="s">
        <v>35</v>
      </c>
      <c r="G60" s="93" t="s">
        <v>658</v>
      </c>
      <c r="H60" s="94" t="s">
        <v>356</v>
      </c>
      <c r="I60" s="92" t="s">
        <v>402</v>
      </c>
      <c r="J60" s="92" t="s">
        <v>731</v>
      </c>
      <c r="K60" s="92" t="s">
        <v>771</v>
      </c>
      <c r="L60" s="92" t="s">
        <v>265</v>
      </c>
      <c r="M60" s="1" t="s">
        <v>581</v>
      </c>
      <c r="N60" s="1"/>
      <c r="O60" s="92"/>
    </row>
    <row r="61" spans="1:18" ht="19.5" customHeight="1">
      <c r="A61" s="2"/>
      <c r="B61" s="93"/>
      <c r="C61" s="2"/>
      <c r="D61" s="92"/>
      <c r="E61" s="93"/>
      <c r="F61" s="4"/>
      <c r="G61" s="93"/>
      <c r="H61" s="94"/>
      <c r="I61" s="92"/>
      <c r="J61" s="92"/>
      <c r="K61" s="92"/>
      <c r="L61" s="92"/>
      <c r="M61" s="3"/>
      <c r="N61" s="1"/>
      <c r="O61" s="92"/>
    </row>
    <row r="62" spans="1:18" ht="19.5" customHeight="1">
      <c r="A62" s="2">
        <v>13</v>
      </c>
      <c r="B62" s="93"/>
      <c r="C62" s="2" t="s">
        <v>542</v>
      </c>
      <c r="D62" s="92" t="s">
        <v>327</v>
      </c>
      <c r="E62" s="93" t="s">
        <v>326</v>
      </c>
      <c r="F62" s="4" t="s">
        <v>35</v>
      </c>
      <c r="G62" s="93" t="s">
        <v>640</v>
      </c>
      <c r="H62" s="94" t="s">
        <v>328</v>
      </c>
      <c r="I62" s="92" t="s">
        <v>336</v>
      </c>
      <c r="J62" s="92" t="s">
        <v>549</v>
      </c>
      <c r="K62" s="92" t="s">
        <v>584</v>
      </c>
      <c r="L62" s="92" t="s">
        <v>261</v>
      </c>
      <c r="M62" s="1" t="s">
        <v>581</v>
      </c>
      <c r="N62" s="1"/>
      <c r="O62" s="92"/>
    </row>
    <row r="63" spans="1:18" ht="19.5" customHeight="1">
      <c r="A63" s="2"/>
      <c r="B63" s="93"/>
      <c r="C63" s="2"/>
      <c r="D63" s="92"/>
      <c r="E63" s="93"/>
      <c r="F63" s="4"/>
      <c r="G63" s="93"/>
      <c r="H63" s="94"/>
      <c r="I63" s="92"/>
      <c r="J63" s="92"/>
      <c r="K63" s="92"/>
      <c r="L63" s="92"/>
      <c r="M63" s="3"/>
      <c r="N63" s="1"/>
      <c r="O63" s="92"/>
    </row>
    <row r="64" spans="1:18" ht="19.5" customHeight="1">
      <c r="A64" s="2">
        <v>14</v>
      </c>
      <c r="B64" s="28" t="s">
        <v>56</v>
      </c>
      <c r="C64" s="27">
        <v>5</v>
      </c>
      <c r="D64" s="92" t="s">
        <v>320</v>
      </c>
      <c r="E64" s="93" t="s">
        <v>319</v>
      </c>
      <c r="F64" s="4" t="s">
        <v>31</v>
      </c>
      <c r="G64" s="93" t="s">
        <v>543</v>
      </c>
      <c r="H64" s="94" t="s">
        <v>494</v>
      </c>
      <c r="I64" s="92" t="s">
        <v>341</v>
      </c>
      <c r="J64" s="92" t="s">
        <v>566</v>
      </c>
      <c r="K64" s="92" t="s">
        <v>605</v>
      </c>
      <c r="L64" s="92" t="s">
        <v>238</v>
      </c>
      <c r="M64" s="1" t="s">
        <v>604</v>
      </c>
      <c r="N64" s="1"/>
      <c r="O64" s="92"/>
      <c r="R64" s="73"/>
    </row>
    <row r="65" spans="1:18" ht="19.5" customHeight="1">
      <c r="A65" s="2"/>
      <c r="B65" s="29" t="s">
        <v>57</v>
      </c>
      <c r="C65" s="27"/>
      <c r="D65" s="92"/>
      <c r="E65" s="93"/>
      <c r="G65" s="93"/>
      <c r="H65" s="94"/>
      <c r="I65" s="92"/>
      <c r="J65" s="92"/>
      <c r="K65" s="92"/>
      <c r="L65" s="92"/>
      <c r="M65" s="1"/>
      <c r="N65" s="1"/>
      <c r="O65" s="92"/>
      <c r="R65" s="73"/>
    </row>
    <row r="66" spans="1:18" ht="19.5" customHeight="1">
      <c r="A66" s="2">
        <v>15</v>
      </c>
      <c r="B66" s="93"/>
      <c r="C66" s="27">
        <v>15</v>
      </c>
      <c r="D66" s="92" t="s">
        <v>383</v>
      </c>
      <c r="E66" s="93" t="s">
        <v>339</v>
      </c>
      <c r="F66" s="4" t="s">
        <v>31</v>
      </c>
      <c r="G66" s="93" t="s">
        <v>602</v>
      </c>
      <c r="H66" s="94" t="s">
        <v>600</v>
      </c>
      <c r="I66" s="92" t="s">
        <v>340</v>
      </c>
      <c r="J66" s="92" t="s">
        <v>644</v>
      </c>
      <c r="K66" s="92" t="s">
        <v>648</v>
      </c>
      <c r="L66" s="92" t="s">
        <v>238</v>
      </c>
      <c r="M66" s="1" t="s">
        <v>601</v>
      </c>
      <c r="N66" s="1"/>
      <c r="O66" s="92"/>
      <c r="R66" s="73"/>
    </row>
    <row r="67" spans="1:18" ht="19.5" customHeight="1">
      <c r="A67" s="2"/>
      <c r="B67" s="93"/>
      <c r="C67" s="27"/>
      <c r="D67" s="92"/>
      <c r="E67" s="93"/>
      <c r="G67" s="93"/>
      <c r="H67" s="94"/>
      <c r="I67" s="92"/>
      <c r="J67" s="92"/>
      <c r="K67" s="92"/>
      <c r="L67" s="92"/>
      <c r="M67" s="1"/>
      <c r="N67" s="1"/>
      <c r="O67" s="92"/>
      <c r="R67" s="73"/>
    </row>
    <row r="68" spans="1:18" ht="19.5" customHeight="1">
      <c r="A68" s="30" t="s">
        <v>35</v>
      </c>
      <c r="B68" s="100" t="s">
        <v>58</v>
      </c>
      <c r="C68" s="101"/>
      <c r="D68" s="102"/>
      <c r="E68" s="1"/>
      <c r="F68" s="4"/>
      <c r="G68" s="1" t="s">
        <v>3</v>
      </c>
      <c r="H68" s="3"/>
      <c r="I68" s="33"/>
      <c r="J68" s="2"/>
      <c r="K68" s="2"/>
      <c r="L68" s="69"/>
      <c r="M68" s="33"/>
      <c r="N68" s="1"/>
    </row>
    <row r="69" spans="1:18" ht="19.5" customHeight="1">
      <c r="A69" s="1" t="s">
        <v>3</v>
      </c>
      <c r="B69" s="1"/>
      <c r="C69" s="2"/>
      <c r="D69" s="2"/>
      <c r="E69" s="1"/>
      <c r="F69" s="4"/>
      <c r="G69" s="1"/>
      <c r="H69" s="3"/>
      <c r="I69" s="2"/>
      <c r="J69" s="2"/>
      <c r="K69" s="2" t="s">
        <v>3</v>
      </c>
      <c r="L69" s="2"/>
      <c r="M69" s="74"/>
      <c r="N69" s="3"/>
    </row>
    <row r="70" spans="1:18" ht="19.5" customHeight="1">
      <c r="A70" s="1"/>
      <c r="B70" s="71" t="s">
        <v>59</v>
      </c>
      <c r="C70" s="2" t="s">
        <v>60</v>
      </c>
      <c r="D70" s="92" t="s">
        <v>638</v>
      </c>
      <c r="E70" s="93" t="s">
        <v>455</v>
      </c>
      <c r="F70" s="4" t="s">
        <v>31</v>
      </c>
      <c r="G70" s="93" t="s">
        <v>632</v>
      </c>
      <c r="H70" s="94" t="s">
        <v>606</v>
      </c>
      <c r="I70" s="92" t="s">
        <v>631</v>
      </c>
      <c r="J70" s="92" t="s">
        <v>740</v>
      </c>
      <c r="K70" s="92" t="s">
        <v>772</v>
      </c>
      <c r="L70" s="92" t="s">
        <v>456</v>
      </c>
      <c r="M70" s="93" t="s">
        <v>741</v>
      </c>
      <c r="N70" s="95"/>
      <c r="O70" s="92"/>
    </row>
    <row r="71" spans="1:18" ht="19.5" customHeight="1">
      <c r="A71" s="1"/>
      <c r="B71" s="1"/>
      <c r="C71" s="2"/>
      <c r="D71" s="2"/>
      <c r="E71" s="1"/>
      <c r="F71" s="1"/>
      <c r="G71" s="93"/>
      <c r="H71" s="2"/>
      <c r="I71" s="2"/>
      <c r="J71" s="2"/>
      <c r="K71" s="2" t="s">
        <v>3</v>
      </c>
      <c r="L71" s="2"/>
      <c r="M71" s="93"/>
      <c r="N71" s="3"/>
      <c r="O71" s="2"/>
      <c r="P71" s="2"/>
      <c r="Q71" s="1"/>
    </row>
    <row r="72" spans="1:18" ht="19.5" customHeight="1">
      <c r="A72" s="1"/>
      <c r="B72" s="71" t="s">
        <v>61</v>
      </c>
      <c r="C72" s="2" t="s">
        <v>60</v>
      </c>
      <c r="D72" s="92" t="s">
        <v>410</v>
      </c>
      <c r="E72" s="93" t="s">
        <v>405</v>
      </c>
      <c r="F72" s="4" t="s">
        <v>35</v>
      </c>
      <c r="G72" s="93" t="s">
        <v>488</v>
      </c>
      <c r="H72" s="94" t="s">
        <v>406</v>
      </c>
      <c r="I72" s="92" t="s">
        <v>487</v>
      </c>
      <c r="J72" s="92" t="s">
        <v>733</v>
      </c>
      <c r="K72" s="92" t="s">
        <v>773</v>
      </c>
      <c r="L72" s="92" t="s">
        <v>220</v>
      </c>
      <c r="M72" s="93" t="s">
        <v>579</v>
      </c>
      <c r="N72" s="95"/>
      <c r="O72" s="92"/>
    </row>
    <row r="73" spans="1:18" ht="19.5" customHeight="1">
      <c r="A73" s="1"/>
      <c r="B73" s="1"/>
      <c r="D73" s="2"/>
      <c r="E73" s="1"/>
      <c r="F73" s="1"/>
      <c r="G73" s="3"/>
      <c r="H73" s="2"/>
      <c r="K73" t="s">
        <v>3</v>
      </c>
      <c r="N73" s="95"/>
      <c r="O73" s="2"/>
      <c r="P73" s="2"/>
      <c r="Q73" s="1"/>
    </row>
    <row r="74" spans="1:18" ht="19.5" customHeight="1">
      <c r="A74" s="1"/>
      <c r="B74" s="71" t="s">
        <v>62</v>
      </c>
      <c r="C74" s="2" t="s">
        <v>60</v>
      </c>
      <c r="D74" s="92" t="s">
        <v>452</v>
      </c>
      <c r="E74" s="93" t="s">
        <v>418</v>
      </c>
      <c r="F74" s="4" t="s">
        <v>35</v>
      </c>
      <c r="G74" s="93" t="s">
        <v>520</v>
      </c>
      <c r="H74" s="94" t="s">
        <v>422</v>
      </c>
      <c r="I74" s="92" t="s">
        <v>519</v>
      </c>
      <c r="J74" s="92" t="s">
        <v>734</v>
      </c>
      <c r="K74" s="92" t="s">
        <v>774</v>
      </c>
      <c r="L74" s="92" t="s">
        <v>37</v>
      </c>
      <c r="M74" s="93" t="s">
        <v>655</v>
      </c>
      <c r="N74" s="95"/>
      <c r="O74" s="92"/>
    </row>
    <row r="75" spans="1:18" ht="19.5" customHeight="1">
      <c r="A75" s="1"/>
      <c r="B75" s="93"/>
      <c r="C75" s="2" t="s">
        <v>649</v>
      </c>
      <c r="D75" s="92" t="s">
        <v>480</v>
      </c>
      <c r="E75" s="93" t="s">
        <v>479</v>
      </c>
      <c r="G75" s="93" t="s">
        <v>526</v>
      </c>
      <c r="H75" s="94" t="s">
        <v>481</v>
      </c>
      <c r="I75" s="92" t="s">
        <v>525</v>
      </c>
      <c r="J75" s="92" t="s">
        <v>233</v>
      </c>
      <c r="K75" s="95"/>
      <c r="L75" s="92" t="s">
        <v>219</v>
      </c>
      <c r="M75" s="93" t="s">
        <v>760</v>
      </c>
      <c r="N75" s="95"/>
      <c r="O75" s="92"/>
    </row>
    <row r="76" spans="1:18" ht="19.5" customHeight="1">
      <c r="A76" s="1"/>
      <c r="B76" s="1"/>
      <c r="D76" s="92"/>
      <c r="E76" s="93"/>
      <c r="F76" s="93"/>
      <c r="G76" s="94"/>
      <c r="H76" s="92"/>
      <c r="J76" t="s">
        <v>3</v>
      </c>
      <c r="K76" t="s">
        <v>3</v>
      </c>
      <c r="N76" s="95"/>
    </row>
    <row r="77" spans="1:18" ht="19.5" customHeight="1">
      <c r="A77" s="1"/>
      <c r="B77" s="71" t="s">
        <v>63</v>
      </c>
      <c r="C77" s="2" t="s">
        <v>60</v>
      </c>
      <c r="D77" s="92" t="s">
        <v>290</v>
      </c>
      <c r="E77" s="93" t="s">
        <v>289</v>
      </c>
      <c r="F77" s="4" t="s">
        <v>31</v>
      </c>
      <c r="G77" s="93" t="s">
        <v>343</v>
      </c>
      <c r="H77" s="94" t="s">
        <v>331</v>
      </c>
      <c r="I77" s="92" t="s">
        <v>342</v>
      </c>
      <c r="J77" s="92" t="s">
        <v>645</v>
      </c>
      <c r="K77" s="92" t="s">
        <v>646</v>
      </c>
      <c r="L77" s="92" t="s">
        <v>191</v>
      </c>
      <c r="M77" s="1" t="s">
        <v>761</v>
      </c>
      <c r="N77" s="95"/>
      <c r="O77" s="92"/>
    </row>
    <row r="78" spans="1:18" ht="19.5" customHeight="1">
      <c r="A78" s="1"/>
      <c r="B78" s="93"/>
      <c r="C78" s="2"/>
      <c r="D78" s="92"/>
      <c r="E78" s="93"/>
      <c r="G78" s="93"/>
      <c r="H78" s="94"/>
      <c r="I78" s="92"/>
      <c r="J78" s="92"/>
      <c r="K78" s="95"/>
      <c r="L78" s="92"/>
      <c r="M78" s="1"/>
      <c r="N78" s="92"/>
      <c r="O78" s="92"/>
    </row>
    <row r="79" spans="1:18" ht="19.5" customHeight="1">
      <c r="A79" s="1"/>
      <c r="B79" s="26" t="s">
        <v>64</v>
      </c>
      <c r="C79" s="2" t="s">
        <v>60</v>
      </c>
      <c r="D79" s="92">
        <v>2024061072</v>
      </c>
      <c r="E79" s="93" t="s">
        <v>419</v>
      </c>
      <c r="F79" s="4" t="s">
        <v>31</v>
      </c>
      <c r="G79" s="93" t="s">
        <v>528</v>
      </c>
      <c r="H79" s="94" t="s">
        <v>421</v>
      </c>
      <c r="I79" s="92" t="s">
        <v>527</v>
      </c>
      <c r="J79" s="92" t="s">
        <v>738</v>
      </c>
      <c r="K79" s="92" t="s">
        <v>775</v>
      </c>
      <c r="L79" s="92" t="s">
        <v>37</v>
      </c>
      <c r="M79" s="93" t="s">
        <v>739</v>
      </c>
      <c r="N79" s="95"/>
      <c r="O79" s="92"/>
    </row>
    <row r="80" spans="1:18" ht="19.5" customHeight="1">
      <c r="A80" s="1"/>
      <c r="B80" s="93"/>
      <c r="C80" s="2"/>
      <c r="D80" s="2"/>
      <c r="E80" s="1"/>
      <c r="F80" s="1"/>
      <c r="G80" s="93"/>
      <c r="H80" s="3"/>
      <c r="I80" s="92"/>
      <c r="J80" s="2"/>
      <c r="K80" s="2"/>
      <c r="L80" s="2"/>
      <c r="M80" s="3"/>
      <c r="N80" s="95"/>
      <c r="O80" s="2"/>
      <c r="P80" s="2"/>
      <c r="Q80" s="1"/>
    </row>
    <row r="81" spans="1:17" ht="19.5" customHeight="1">
      <c r="A81" s="1"/>
      <c r="B81" s="26" t="s">
        <v>140</v>
      </c>
      <c r="C81" s="2" t="s">
        <v>649</v>
      </c>
      <c r="D81" s="92" t="s">
        <v>511</v>
      </c>
      <c r="E81" s="93" t="s">
        <v>510</v>
      </c>
      <c r="F81" s="4" t="s">
        <v>31</v>
      </c>
      <c r="G81" s="93" t="s">
        <v>630</v>
      </c>
      <c r="H81" s="94" t="s">
        <v>512</v>
      </c>
      <c r="I81" s="92" t="s">
        <v>629</v>
      </c>
      <c r="J81" s="92" t="s">
        <v>732</v>
      </c>
      <c r="K81" s="92" t="s">
        <v>308</v>
      </c>
      <c r="L81" s="92" t="s">
        <v>513</v>
      </c>
      <c r="M81" s="97" t="s">
        <v>495</v>
      </c>
      <c r="N81" s="92"/>
      <c r="O81" s="92"/>
    </row>
    <row r="82" spans="1:17" ht="19.5" customHeight="1">
      <c r="A82" s="1"/>
      <c r="B82" s="1"/>
      <c r="D82" s="92"/>
      <c r="E82" s="93"/>
      <c r="G82" s="93"/>
      <c r="H82" s="94"/>
      <c r="I82" s="92"/>
      <c r="J82" s="95"/>
      <c r="K82" s="95"/>
      <c r="L82" s="92"/>
      <c r="M82" s="1"/>
      <c r="N82" s="95"/>
      <c r="O82" s="92"/>
      <c r="P82" s="92"/>
      <c r="Q82" s="93"/>
    </row>
    <row r="83" spans="1:17" ht="19.5" customHeight="1">
      <c r="A83" s="1"/>
      <c r="B83" s="26" t="s">
        <v>146</v>
      </c>
      <c r="C83" s="2" t="s">
        <v>60</v>
      </c>
      <c r="D83" s="92" t="s">
        <v>366</v>
      </c>
      <c r="E83" s="93" t="s">
        <v>311</v>
      </c>
      <c r="G83" s="93" t="s">
        <v>395</v>
      </c>
      <c r="H83" s="94" t="s">
        <v>381</v>
      </c>
      <c r="I83" s="92" t="s">
        <v>394</v>
      </c>
      <c r="J83" s="92" t="s">
        <v>233</v>
      </c>
      <c r="K83" s="95"/>
      <c r="L83" s="92" t="s">
        <v>191</v>
      </c>
      <c r="M83" s="93" t="s">
        <v>580</v>
      </c>
      <c r="N83" s="95"/>
      <c r="O83" s="92"/>
    </row>
    <row r="84" spans="1:17" ht="19.5" customHeight="1">
      <c r="A84" s="1"/>
      <c r="B84" s="1"/>
      <c r="C84" s="2"/>
      <c r="D84" s="2"/>
      <c r="E84" s="1"/>
      <c r="G84" s="1"/>
      <c r="H84" s="3"/>
      <c r="I84" s="2"/>
      <c r="J84" s="2"/>
      <c r="K84" s="2"/>
      <c r="L84" s="2"/>
      <c r="M84" s="1"/>
      <c r="N84" s="2"/>
      <c r="O84" s="2"/>
    </row>
    <row r="85" spans="1:17" ht="19.5" customHeight="1">
      <c r="A85" s="30" t="s">
        <v>75</v>
      </c>
      <c r="B85" s="100" t="s">
        <v>200</v>
      </c>
      <c r="C85" s="101"/>
      <c r="D85" s="102"/>
      <c r="E85" s="1"/>
      <c r="F85" s="4"/>
      <c r="G85" s="1"/>
      <c r="H85" s="3"/>
      <c r="I85" s="2"/>
      <c r="J85" s="2"/>
      <c r="K85" s="2"/>
      <c r="L85" s="2"/>
      <c r="M85" s="3"/>
      <c r="N85" s="2"/>
      <c r="O85" s="2"/>
    </row>
    <row r="86" spans="1:17" ht="19.5" customHeight="1">
      <c r="A86" s="1"/>
      <c r="B86" s="1"/>
      <c r="C86" s="2"/>
      <c r="D86" s="2"/>
      <c r="E86" s="1"/>
      <c r="F86" s="4"/>
      <c r="G86" s="1"/>
      <c r="H86" s="3"/>
      <c r="I86" s="2"/>
      <c r="J86" s="2"/>
      <c r="K86" s="2"/>
      <c r="L86" s="2"/>
      <c r="M86" s="3"/>
      <c r="N86" s="2"/>
      <c r="O86" s="2"/>
    </row>
    <row r="87" spans="1:17" ht="19.5" customHeight="1">
      <c r="A87" s="1"/>
      <c r="B87" s="71" t="s">
        <v>201</v>
      </c>
      <c r="C87" s="2"/>
      <c r="D87" s="2"/>
      <c r="E87" s="1" t="s">
        <v>38</v>
      </c>
      <c r="F87" s="1"/>
      <c r="G87" s="1"/>
      <c r="H87" s="3"/>
      <c r="I87" s="2"/>
      <c r="J87" s="2"/>
      <c r="K87" s="2"/>
      <c r="L87" s="2"/>
      <c r="M87" s="2"/>
      <c r="N87" s="2"/>
      <c r="O87" s="2"/>
    </row>
    <row r="88" spans="1:17" ht="19.5" customHeight="1">
      <c r="A88" s="1"/>
      <c r="B88" s="1"/>
      <c r="C88" s="2"/>
      <c r="D88" s="2"/>
      <c r="E88" s="1"/>
      <c r="F88" s="1"/>
      <c r="G88" s="1"/>
      <c r="H88" s="2"/>
      <c r="I88" s="2"/>
      <c r="J88" s="2" t="s">
        <v>3</v>
      </c>
      <c r="K88" s="2"/>
      <c r="L88" s="2"/>
      <c r="M88" s="2"/>
      <c r="N88" s="1"/>
      <c r="O88" s="2"/>
    </row>
    <row r="89" spans="1:17" ht="19.5" customHeight="1">
      <c r="A89" s="1"/>
      <c r="B89" s="71" t="s">
        <v>206</v>
      </c>
      <c r="C89" s="2"/>
      <c r="D89" s="2"/>
      <c r="E89" s="1" t="s">
        <v>38</v>
      </c>
      <c r="F89" s="1"/>
      <c r="G89" s="1"/>
      <c r="H89" s="3"/>
      <c r="I89" s="2"/>
      <c r="J89" s="2"/>
      <c r="K89" s="2"/>
      <c r="L89" s="2"/>
      <c r="M89" s="1"/>
      <c r="N89" s="2"/>
      <c r="O89" s="2"/>
    </row>
    <row r="90" spans="1:17" ht="19.5" customHeight="1">
      <c r="A90" s="1"/>
      <c r="B90" s="1"/>
      <c r="C90" s="88"/>
      <c r="D90" s="2"/>
      <c r="E90" s="1"/>
      <c r="F90" s="1"/>
      <c r="G90" s="3"/>
      <c r="H90" s="2"/>
      <c r="I90" s="2"/>
      <c r="J90" s="2"/>
      <c r="K90" s="2"/>
      <c r="L90" s="2"/>
      <c r="M90" s="2"/>
      <c r="N90" s="2"/>
      <c r="O90" s="2"/>
    </row>
    <row r="91" spans="1:17" ht="19.5" customHeight="1">
      <c r="A91" s="1"/>
      <c r="B91" s="71" t="s">
        <v>202</v>
      </c>
      <c r="C91" s="2"/>
      <c r="D91" s="2"/>
      <c r="E91" s="1" t="s">
        <v>38</v>
      </c>
      <c r="F91" s="1"/>
      <c r="G91" s="1"/>
      <c r="H91" s="3"/>
      <c r="I91" s="2"/>
      <c r="J91" s="2"/>
      <c r="K91" s="2"/>
      <c r="L91" s="2"/>
      <c r="M91" s="1"/>
      <c r="N91" s="2"/>
      <c r="O91" s="2"/>
    </row>
    <row r="92" spans="1:17" ht="19.5" customHeight="1">
      <c r="A92" s="1"/>
      <c r="B92" s="1"/>
      <c r="C92" s="2"/>
      <c r="D92" s="2"/>
      <c r="E92" s="1"/>
      <c r="F92" s="4" t="s">
        <v>3</v>
      </c>
      <c r="G92" s="1"/>
      <c r="H92" s="3"/>
      <c r="I92" s="2"/>
      <c r="J92" s="2"/>
      <c r="K92" s="2"/>
      <c r="L92" s="2"/>
      <c r="M92" s="3"/>
      <c r="N92" s="2"/>
      <c r="O92" s="2"/>
    </row>
    <row r="93" spans="1:17" ht="19.5" customHeight="1">
      <c r="A93" s="1"/>
      <c r="B93" s="103" t="s">
        <v>203</v>
      </c>
      <c r="C93" s="2" t="s">
        <v>28</v>
      </c>
      <c r="D93" s="2"/>
      <c r="E93" s="1" t="s">
        <v>38</v>
      </c>
      <c r="F93" s="1"/>
      <c r="G93" s="27"/>
      <c r="H93" s="3"/>
      <c r="I93" s="2"/>
      <c r="J93" s="2"/>
      <c r="K93" s="2"/>
      <c r="L93" s="2"/>
      <c r="M93" s="1"/>
      <c r="N93" s="2"/>
      <c r="O93" s="2"/>
    </row>
    <row r="94" spans="1:17" ht="19.5" customHeight="1">
      <c r="A94" s="1"/>
      <c r="B94" s="104"/>
      <c r="C94" s="2" t="s">
        <v>35</v>
      </c>
      <c r="D94" s="2"/>
      <c r="E94" s="1" t="s">
        <v>38</v>
      </c>
      <c r="F94" s="1"/>
      <c r="G94" s="27"/>
      <c r="H94" s="3"/>
      <c r="I94" s="2"/>
      <c r="J94" s="2"/>
      <c r="K94" s="2"/>
      <c r="L94" s="2"/>
      <c r="M94" s="1"/>
      <c r="N94" s="2"/>
      <c r="O94" s="2"/>
    </row>
    <row r="95" spans="1:17" ht="19.5" customHeight="1">
      <c r="A95" s="1"/>
      <c r="B95" s="1"/>
      <c r="C95" s="88"/>
      <c r="D95" s="88"/>
      <c r="E95" s="1"/>
      <c r="F95" s="4"/>
      <c r="G95" s="1"/>
      <c r="H95" s="2"/>
      <c r="I95" s="90"/>
      <c r="J95" s="90" t="s">
        <v>3</v>
      </c>
      <c r="K95" s="90"/>
      <c r="L95" s="69"/>
      <c r="M95" s="1"/>
      <c r="N95" s="1"/>
    </row>
    <row r="96" spans="1:17" ht="19.5" customHeight="1">
      <c r="A96" s="26"/>
      <c r="B96" s="26" t="s">
        <v>141</v>
      </c>
      <c r="C96" s="78"/>
      <c r="D96" s="31"/>
      <c r="E96" s="32"/>
      <c r="F96" s="4"/>
      <c r="G96" s="3" t="s">
        <v>3</v>
      </c>
      <c r="H96" s="3"/>
      <c r="I96" s="98"/>
      <c r="J96" s="98"/>
      <c r="K96" s="2"/>
      <c r="L96" s="69"/>
      <c r="M96" s="3"/>
      <c r="N96" s="1"/>
    </row>
    <row r="97" spans="1:14" ht="19.5" customHeight="1">
      <c r="A97" s="33"/>
      <c r="B97" s="1" t="s">
        <v>65</v>
      </c>
      <c r="C97" s="33"/>
      <c r="D97" s="2"/>
      <c r="E97" s="3" t="s">
        <v>66</v>
      </c>
      <c r="F97" s="4"/>
      <c r="G97" s="1"/>
      <c r="H97" s="3"/>
      <c r="I97" s="2"/>
      <c r="J97" s="98"/>
      <c r="K97" s="2"/>
      <c r="L97" s="2"/>
      <c r="M97" s="33"/>
      <c r="N97" s="1"/>
    </row>
    <row r="98" spans="1:14" ht="19.5" customHeight="1">
      <c r="A98" s="33"/>
      <c r="B98" s="1" t="s">
        <v>67</v>
      </c>
      <c r="C98" s="33"/>
      <c r="D98" s="2"/>
      <c r="E98" s="85"/>
      <c r="F98" s="4"/>
      <c r="G98" s="33"/>
      <c r="H98" s="85"/>
      <c r="I98" s="2"/>
      <c r="J98" s="98"/>
      <c r="K98" s="2"/>
      <c r="L98" s="2"/>
      <c r="M98" s="33"/>
      <c r="N98" s="1"/>
    </row>
    <row r="99" spans="1:14" ht="19.5" customHeight="1">
      <c r="A99" s="33"/>
      <c r="B99" s="1" t="s">
        <v>68</v>
      </c>
      <c r="C99" s="33"/>
      <c r="D99" s="2" t="s">
        <v>69</v>
      </c>
      <c r="E99" s="3" t="s">
        <v>70</v>
      </c>
      <c r="F99" s="4"/>
      <c r="G99" s="33"/>
      <c r="H99" s="85"/>
      <c r="I99" s="2"/>
      <c r="J99" s="2"/>
      <c r="K99" s="2"/>
      <c r="L99" s="2"/>
      <c r="M99" s="90"/>
      <c r="N99" s="2"/>
    </row>
    <row r="100" spans="1:14" ht="19.5" customHeight="1">
      <c r="A100" s="33"/>
      <c r="B100" s="33"/>
      <c r="C100" s="33"/>
      <c r="D100" s="2" t="s">
        <v>71</v>
      </c>
      <c r="E100" s="3" t="s">
        <v>72</v>
      </c>
      <c r="F100" s="4"/>
      <c r="G100" s="1"/>
      <c r="H100" s="3"/>
      <c r="I100" s="2"/>
      <c r="J100" s="2"/>
      <c r="K100" s="2"/>
      <c r="L100" s="2"/>
      <c r="M100" s="90"/>
      <c r="N100" s="1"/>
    </row>
    <row r="101" spans="1:14" ht="19.5" customHeight="1">
      <c r="A101" s="33"/>
      <c r="B101" s="33"/>
      <c r="C101" s="33"/>
      <c r="D101" s="2" t="s">
        <v>152</v>
      </c>
      <c r="E101" s="3" t="s">
        <v>153</v>
      </c>
      <c r="F101" s="4"/>
      <c r="G101" s="33"/>
      <c r="H101" s="85"/>
      <c r="I101" s="85"/>
      <c r="J101" s="2"/>
      <c r="K101" s="2"/>
      <c r="L101" s="2"/>
      <c r="M101" s="33"/>
      <c r="N101" s="1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91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  <row r="131" spans="1:14" ht="15" customHeight="1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</row>
  </sheetData>
  <mergeCells count="4">
    <mergeCell ref="B85:D85"/>
    <mergeCell ref="B93:B94"/>
    <mergeCell ref="B68:D68"/>
    <mergeCell ref="B9:D9"/>
  </mergeCells>
  <conditionalFormatting sqref="E71">
    <cfRule type="duplicateValues" dxfId="201" priority="6212"/>
    <cfRule type="duplicateValues" dxfId="200" priority="6213"/>
    <cfRule type="duplicateValues" dxfId="199" priority="6214"/>
    <cfRule type="duplicateValues" dxfId="198" priority="121755"/>
  </conditionalFormatting>
  <conditionalFormatting sqref="E73">
    <cfRule type="duplicateValues" dxfId="197" priority="129660"/>
    <cfRule type="duplicateValues" dxfId="196" priority="129664"/>
    <cfRule type="duplicateValues" dxfId="195" priority="129665"/>
    <cfRule type="duplicateValues" dxfId="194" priority="129666"/>
    <cfRule type="duplicateValues" dxfId="193" priority="129667"/>
    <cfRule type="duplicateValues" dxfId="192" priority="129668"/>
    <cfRule type="duplicateValues" dxfId="191" priority="129669"/>
    <cfRule type="duplicateValues" dxfId="190" priority="129670"/>
    <cfRule type="duplicateValues" dxfId="189" priority="129671"/>
    <cfRule type="duplicateValues" dxfId="188" priority="129672"/>
    <cfRule type="duplicateValues" dxfId="187" priority="129673"/>
    <cfRule type="duplicateValues" dxfId="186" priority="129674"/>
  </conditionalFormatting>
  <conditionalFormatting sqref="E82">
    <cfRule type="duplicateValues" dxfId="185" priority="129642"/>
    <cfRule type="duplicateValues" dxfId="184" priority="129646"/>
    <cfRule type="duplicateValues" dxfId="183" priority="129647"/>
    <cfRule type="duplicateValues" dxfId="182" priority="129648"/>
    <cfRule type="duplicateValues" dxfId="181" priority="129649"/>
    <cfRule type="duplicateValues" dxfId="180" priority="129650"/>
    <cfRule type="duplicateValues" dxfId="179" priority="129651"/>
    <cfRule type="duplicateValues" dxfId="178" priority="129652"/>
    <cfRule type="duplicateValues" dxfId="177" priority="129653"/>
    <cfRule type="duplicateValues" dxfId="176" priority="129654"/>
    <cfRule type="duplicateValues" dxfId="175" priority="129655"/>
    <cfRule type="duplicateValues" dxfId="174" priority="129656"/>
  </conditionalFormatting>
  <conditionalFormatting sqref="E84:E86 E88 E90 E92">
    <cfRule type="duplicateValues" dxfId="173" priority="123890"/>
    <cfRule type="duplicateValues" dxfId="172" priority="123891"/>
    <cfRule type="duplicateValues" dxfId="171" priority="123892"/>
  </conditionalFormatting>
  <conditionalFormatting sqref="E84:E86">
    <cfRule type="duplicateValues" dxfId="170" priority="123887"/>
    <cfRule type="duplicateValues" dxfId="169" priority="123888"/>
    <cfRule type="duplicateValues" dxfId="168" priority="123889"/>
  </conditionalFormatting>
  <conditionalFormatting sqref="E88 E90 E92">
    <cfRule type="duplicateValues" dxfId="167" priority="6017"/>
    <cfRule type="duplicateValues" dxfId="166" priority="6018"/>
    <cfRule type="duplicateValues" dxfId="165" priority="6019"/>
  </conditionalFormatting>
  <conditionalFormatting sqref="E88">
    <cfRule type="duplicateValues" dxfId="164" priority="6190"/>
  </conditionalFormatting>
  <conditionalFormatting sqref="E90">
    <cfRule type="duplicateValues" dxfId="163" priority="123694"/>
    <cfRule type="duplicateValues" dxfId="162" priority="123695"/>
    <cfRule type="duplicateValues" dxfId="161" priority="123696"/>
    <cfRule type="duplicateValues" dxfId="160" priority="123697"/>
  </conditionalFormatting>
  <conditionalFormatting sqref="E92 E85:E86">
    <cfRule type="duplicateValues" dxfId="159" priority="6195"/>
    <cfRule type="duplicateValues" dxfId="158" priority="6196"/>
    <cfRule type="duplicateValues" dxfId="157" priority="6197"/>
  </conditionalFormatting>
  <conditionalFormatting sqref="E92">
    <cfRule type="duplicateValues" dxfId="156" priority="5936"/>
    <cfRule type="duplicateValues" dxfId="155" priority="5937"/>
    <cfRule type="duplicateValues" dxfId="154" priority="5938"/>
  </conditionalFormatting>
  <conditionalFormatting sqref="E79:E80">
    <cfRule type="duplicateValues" dxfId="153" priority="1598"/>
  </conditionalFormatting>
  <conditionalFormatting sqref="E74:E76">
    <cfRule type="duplicateValues" dxfId="152" priority="130081"/>
    <cfRule type="duplicateValues" dxfId="151" priority="130082"/>
    <cfRule type="duplicateValues" dxfId="150" priority="130083"/>
    <cfRule type="duplicateValues" dxfId="149" priority="130084"/>
    <cfRule type="duplicateValues" dxfId="148" priority="130085"/>
    <cfRule type="duplicateValues" dxfId="147" priority="130086"/>
    <cfRule type="duplicateValues" dxfId="146" priority="130087"/>
    <cfRule type="duplicateValues" dxfId="145" priority="130088"/>
    <cfRule type="duplicateValues" dxfId="144" priority="130089"/>
    <cfRule type="duplicateValues" dxfId="143" priority="130090"/>
    <cfRule type="duplicateValues" dxfId="142" priority="130091"/>
    <cfRule type="duplicateValues" dxfId="141" priority="130092"/>
    <cfRule type="duplicateValues" dxfId="140" priority="130093"/>
  </conditionalFormatting>
  <conditionalFormatting sqref="E77:E78">
    <cfRule type="duplicateValues" dxfId="139" priority="653"/>
  </conditionalFormatting>
  <conditionalFormatting sqref="E77:E78">
    <cfRule type="duplicateValues" dxfId="138" priority="633"/>
    <cfRule type="duplicateValues" dxfId="137" priority="634"/>
    <cfRule type="duplicateValues" dxfId="136" priority="635"/>
    <cfRule type="duplicateValues" dxfId="135" priority="636"/>
    <cfRule type="duplicateValues" dxfId="134" priority="637"/>
    <cfRule type="duplicateValues" dxfId="133" priority="638"/>
    <cfRule type="duplicateValues" dxfId="132" priority="639"/>
    <cfRule type="duplicateValues" dxfId="131" priority="640"/>
    <cfRule type="duplicateValues" dxfId="130" priority="641"/>
    <cfRule type="duplicateValues" dxfId="129" priority="642"/>
    <cfRule type="duplicateValues" dxfId="128" priority="643"/>
    <cfRule type="duplicateValues" dxfId="127" priority="644"/>
    <cfRule type="duplicateValues" dxfId="126" priority="645"/>
  </conditionalFormatting>
  <conditionalFormatting sqref="E77">
    <cfRule type="duplicateValues" dxfId="125" priority="130211"/>
  </conditionalFormatting>
  <conditionalFormatting sqref="E77">
    <cfRule type="duplicateValues" dxfId="124" priority="130212"/>
    <cfRule type="duplicateValues" dxfId="123" priority="130213"/>
    <cfRule type="duplicateValues" dxfId="122" priority="130214"/>
    <cfRule type="duplicateValues" dxfId="121" priority="130215"/>
    <cfRule type="duplicateValues" dxfId="120" priority="130216"/>
    <cfRule type="duplicateValues" dxfId="119" priority="130217"/>
    <cfRule type="duplicateValues" dxfId="118" priority="130218"/>
    <cfRule type="duplicateValues" dxfId="117" priority="130219"/>
    <cfRule type="duplicateValues" dxfId="116" priority="130220"/>
    <cfRule type="duplicateValues" dxfId="115" priority="130221"/>
    <cfRule type="duplicateValues" dxfId="114" priority="130222"/>
    <cfRule type="duplicateValues" dxfId="113" priority="130223"/>
    <cfRule type="duplicateValues" dxfId="112" priority="130224"/>
  </conditionalFormatting>
  <conditionalFormatting sqref="E79">
    <cfRule type="duplicateValues" dxfId="111" priority="364"/>
  </conditionalFormatting>
  <conditionalFormatting sqref="E83">
    <cfRule type="duplicateValues" dxfId="110" priority="363"/>
  </conditionalFormatting>
  <conditionalFormatting sqref="E83">
    <cfRule type="duplicateValues" dxfId="109" priority="350"/>
    <cfRule type="duplicateValues" dxfId="108" priority="351"/>
    <cfRule type="duplicateValues" dxfId="107" priority="352"/>
    <cfRule type="duplicateValues" dxfId="106" priority="353"/>
    <cfRule type="duplicateValues" dxfId="105" priority="354"/>
    <cfRule type="duplicateValues" dxfId="104" priority="355"/>
    <cfRule type="duplicateValues" dxfId="103" priority="356"/>
    <cfRule type="duplicateValues" dxfId="102" priority="357"/>
    <cfRule type="duplicateValues" dxfId="101" priority="358"/>
    <cfRule type="duplicateValues" dxfId="100" priority="359"/>
    <cfRule type="duplicateValues" dxfId="99" priority="360"/>
    <cfRule type="duplicateValues" dxfId="98" priority="361"/>
    <cfRule type="duplicateValues" dxfId="97" priority="362"/>
  </conditionalFormatting>
  <conditionalFormatting sqref="E81:E82">
    <cfRule type="duplicateValues" dxfId="96" priority="301"/>
  </conditionalFormatting>
  <conditionalFormatting sqref="E81:E82">
    <cfRule type="duplicateValues" dxfId="95" priority="288"/>
    <cfRule type="duplicateValues" dxfId="94" priority="289"/>
    <cfRule type="duplicateValues" dxfId="93" priority="290"/>
    <cfRule type="duplicateValues" dxfId="92" priority="291"/>
    <cfRule type="duplicateValues" dxfId="91" priority="292"/>
    <cfRule type="duplicateValues" dxfId="90" priority="293"/>
    <cfRule type="duplicateValues" dxfId="89" priority="294"/>
    <cfRule type="duplicateValues" dxfId="88" priority="295"/>
    <cfRule type="duplicateValues" dxfId="87" priority="296"/>
    <cfRule type="duplicateValues" dxfId="86" priority="297"/>
    <cfRule type="duplicateValues" dxfId="85" priority="298"/>
    <cfRule type="duplicateValues" dxfId="84" priority="299"/>
    <cfRule type="duplicateValues" dxfId="83" priority="300"/>
  </conditionalFormatting>
  <conditionalFormatting sqref="E70">
    <cfRule type="duplicateValues" dxfId="82" priority="254"/>
    <cfRule type="duplicateValues" dxfId="81" priority="255"/>
    <cfRule type="duplicateValues" dxfId="80" priority="256"/>
    <cfRule type="duplicateValues" dxfId="79" priority="257"/>
    <cfRule type="duplicateValues" dxfId="78" priority="258"/>
    <cfRule type="duplicateValues" dxfId="77" priority="259"/>
    <cfRule type="duplicateValues" dxfId="76" priority="260"/>
    <cfRule type="duplicateValues" dxfId="75" priority="261"/>
    <cfRule type="duplicateValues" dxfId="74" priority="262"/>
    <cfRule type="duplicateValues" dxfId="73" priority="263"/>
    <cfRule type="duplicateValues" dxfId="72" priority="264"/>
    <cfRule type="duplicateValues" dxfId="71" priority="265"/>
    <cfRule type="duplicateValues" dxfId="70" priority="266"/>
  </conditionalFormatting>
  <conditionalFormatting sqref="E70">
    <cfRule type="duplicateValues" dxfId="69" priority="253"/>
  </conditionalFormatting>
  <conditionalFormatting sqref="E79">
    <cfRule type="duplicateValues" dxfId="68" priority="130310"/>
    <cfRule type="duplicateValues" dxfId="67" priority="130311"/>
    <cfRule type="duplicateValues" dxfId="66" priority="130312"/>
    <cfRule type="duplicateValues" dxfId="65" priority="130313"/>
    <cfRule type="duplicateValues" dxfId="64" priority="130314"/>
    <cfRule type="duplicateValues" dxfId="63" priority="130315"/>
    <cfRule type="duplicateValues" dxfId="62" priority="130316"/>
    <cfRule type="duplicateValues" dxfId="61" priority="130317"/>
    <cfRule type="duplicateValues" dxfId="60" priority="130318"/>
    <cfRule type="duplicateValues" dxfId="59" priority="130319"/>
    <cfRule type="duplicateValues" dxfId="58" priority="130320"/>
    <cfRule type="duplicateValues" dxfId="57" priority="130321"/>
    <cfRule type="duplicateValues" dxfId="56" priority="130322"/>
  </conditionalFormatting>
  <conditionalFormatting sqref="E81">
    <cfRule type="duplicateValues" dxfId="55" priority="221"/>
  </conditionalFormatting>
  <conditionalFormatting sqref="E81">
    <cfRule type="duplicateValues" dxfId="54" priority="201"/>
    <cfRule type="duplicateValues" dxfId="53" priority="202"/>
    <cfRule type="duplicateValues" dxfId="52" priority="203"/>
    <cfRule type="duplicateValues" dxfId="51" priority="204"/>
    <cfRule type="duplicateValues" dxfId="50" priority="205"/>
    <cfRule type="duplicateValues" dxfId="49" priority="206"/>
    <cfRule type="duplicateValues" dxfId="48" priority="207"/>
    <cfRule type="duplicateValues" dxfId="47" priority="208"/>
    <cfRule type="duplicateValues" dxfId="46" priority="209"/>
    <cfRule type="duplicateValues" dxfId="45" priority="210"/>
    <cfRule type="duplicateValues" dxfId="44" priority="211"/>
    <cfRule type="duplicateValues" dxfId="43" priority="212"/>
    <cfRule type="duplicateValues" dxfId="42" priority="213"/>
  </conditionalFormatting>
  <conditionalFormatting sqref="E72">
    <cfRule type="duplicateValues" dxfId="41" priority="200"/>
  </conditionalFormatting>
  <conditionalFormatting sqref="E72">
    <cfRule type="duplicateValues" dxfId="40" priority="183"/>
    <cfRule type="duplicateValues" dxfId="39" priority="184"/>
    <cfRule type="duplicateValues" dxfId="38" priority="185"/>
    <cfRule type="duplicateValues" dxfId="37" priority="186"/>
    <cfRule type="duplicateValues" dxfId="36" priority="187"/>
    <cfRule type="duplicateValues" dxfId="35" priority="188"/>
    <cfRule type="duplicateValues" dxfId="34" priority="189"/>
    <cfRule type="duplicateValues" dxfId="33" priority="190"/>
    <cfRule type="duplicateValues" dxfId="32" priority="191"/>
    <cfRule type="duplicateValues" dxfId="31" priority="192"/>
    <cfRule type="duplicateValues" dxfId="30" priority="193"/>
    <cfRule type="duplicateValues" dxfId="29" priority="194"/>
    <cfRule type="duplicateValues" dxfId="28" priority="195"/>
  </conditionalFormatting>
  <conditionalFormatting sqref="E74:E75">
    <cfRule type="duplicateValues" dxfId="27" priority="168"/>
  </conditionalFormatting>
  <conditionalFormatting sqref="E74:E75">
    <cfRule type="duplicateValues" dxfId="26" priority="149"/>
    <cfRule type="duplicateValues" dxfId="25" priority="150"/>
    <cfRule type="duplicateValues" dxfId="24" priority="151"/>
    <cfRule type="duplicateValues" dxfId="23" priority="152"/>
    <cfRule type="duplicateValues" dxfId="22" priority="153"/>
    <cfRule type="duplicateValues" dxfId="21" priority="154"/>
    <cfRule type="duplicateValues" dxfId="20" priority="155"/>
    <cfRule type="duplicateValues" dxfId="19" priority="156"/>
    <cfRule type="duplicateValues" dxfId="18" priority="157"/>
    <cfRule type="duplicateValues" dxfId="17" priority="158"/>
    <cfRule type="duplicateValues" dxfId="16" priority="159"/>
    <cfRule type="duplicateValues" dxfId="15" priority="160"/>
    <cfRule type="duplicateValues" dxfId="14" priority="161"/>
  </conditionalFormatting>
  <conditionalFormatting sqref="E75">
    <cfRule type="duplicateValues" dxfId="13" priority="60"/>
  </conditionalFormatting>
  <conditionalFormatting sqref="E75">
    <cfRule type="duplicateValues" dxfId="12" priority="47"/>
    <cfRule type="duplicateValues" dxfId="11" priority="48"/>
    <cfRule type="duplicateValues" dxfId="10" priority="49"/>
    <cfRule type="duplicateValues" dxfId="9" priority="50"/>
    <cfRule type="duplicateValues" dxfId="8" priority="51"/>
    <cfRule type="duplicateValues" dxfId="7" priority="52"/>
    <cfRule type="duplicateValues" dxfId="6" priority="53"/>
    <cfRule type="duplicateValues" dxfId="5" priority="54"/>
    <cfRule type="duplicateValues" dxfId="4" priority="55"/>
    <cfRule type="duplicateValues" dxfId="3" priority="56"/>
    <cfRule type="duplicateValues" dxfId="2" priority="57"/>
    <cfRule type="duplicateValues" dxfId="1" priority="58"/>
    <cfRule type="duplicateValues" dxfId="0" priority="59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3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73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24.07.2024</v>
      </c>
    </row>
    <row r="2" spans="1:19" ht="19.5" customHeight="1" thickBot="1">
      <c r="A2" s="33"/>
      <c r="B2" s="1" t="s">
        <v>28</v>
      </c>
      <c r="C2" s="36" t="s">
        <v>74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75</v>
      </c>
      <c r="C3" s="39"/>
      <c r="D3" s="40" t="s">
        <v>76</v>
      </c>
      <c r="E3" s="40" t="s">
        <v>77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78</v>
      </c>
      <c r="P3" s="42" t="s">
        <v>79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80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81</v>
      </c>
      <c r="C5" s="49" t="s">
        <v>82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83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84</v>
      </c>
      <c r="C7" s="59"/>
      <c r="D7" s="16" t="s">
        <v>85</v>
      </c>
      <c r="E7" s="59" t="s">
        <v>77</v>
      </c>
      <c r="F7" s="16" t="s">
        <v>13</v>
      </c>
      <c r="G7" s="59" t="s">
        <v>14</v>
      </c>
      <c r="H7" s="60" t="s">
        <v>86</v>
      </c>
      <c r="I7" s="61" t="s">
        <v>87</v>
      </c>
      <c r="J7" s="62">
        <v>24</v>
      </c>
      <c r="K7" s="63" t="s">
        <v>88</v>
      </c>
      <c r="L7" s="63" t="s">
        <v>89</v>
      </c>
      <c r="M7" s="62">
        <v>96</v>
      </c>
      <c r="N7" s="61" t="s">
        <v>90</v>
      </c>
      <c r="O7" s="48" t="s">
        <v>91</v>
      </c>
      <c r="P7" s="64" t="s">
        <v>79</v>
      </c>
    </row>
    <row r="8" spans="1:19" ht="19.5" customHeight="1">
      <c r="A8" s="33"/>
      <c r="B8" s="75" t="s">
        <v>92</v>
      </c>
      <c r="C8" s="65"/>
      <c r="D8" s="3" t="s">
        <v>93</v>
      </c>
      <c r="E8" s="65"/>
      <c r="F8" s="2"/>
      <c r="G8" s="66" t="s">
        <v>80</v>
      </c>
      <c r="H8" s="76" t="s">
        <v>3</v>
      </c>
      <c r="I8" s="48" t="s">
        <v>94</v>
      </c>
      <c r="J8" s="77" t="s">
        <v>95</v>
      </c>
      <c r="K8" s="77"/>
      <c r="L8" s="63" t="s">
        <v>96</v>
      </c>
      <c r="M8" s="77" t="s">
        <v>95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362</v>
      </c>
      <c r="D9" s="26" t="s">
        <v>303</v>
      </c>
      <c r="E9" s="26" t="s">
        <v>335</v>
      </c>
      <c r="F9" s="32" t="s">
        <v>304</v>
      </c>
      <c r="G9" s="31" t="s">
        <v>334</v>
      </c>
      <c r="H9" s="31"/>
      <c r="I9" s="31"/>
      <c r="J9" s="31"/>
      <c r="K9" s="31"/>
      <c r="L9" s="31"/>
      <c r="M9" s="31"/>
      <c r="N9" s="31">
        <v>1</v>
      </c>
      <c r="O9" s="31" t="s">
        <v>54</v>
      </c>
      <c r="P9" s="26" t="s">
        <v>363</v>
      </c>
      <c r="Q9" s="80"/>
      <c r="R9" s="83">
        <v>7.2</v>
      </c>
    </row>
    <row r="10" spans="1:19" ht="19.5" customHeight="1">
      <c r="A10" s="6"/>
      <c r="B10" s="31">
        <v>2</v>
      </c>
      <c r="C10" s="31" t="s">
        <v>318</v>
      </c>
      <c r="D10" s="26" t="s">
        <v>314</v>
      </c>
      <c r="E10" s="26" t="s">
        <v>393</v>
      </c>
      <c r="F10" s="32" t="s">
        <v>688</v>
      </c>
      <c r="G10" s="31" t="s">
        <v>392</v>
      </c>
      <c r="H10" s="31"/>
      <c r="I10" s="31"/>
      <c r="J10" s="31"/>
      <c r="K10" s="31"/>
      <c r="L10" s="31"/>
      <c r="M10" s="31"/>
      <c r="N10" s="31">
        <v>2</v>
      </c>
      <c r="O10" s="31" t="s">
        <v>307</v>
      </c>
      <c r="P10" s="26" t="s">
        <v>650</v>
      </c>
      <c r="Q10" s="80"/>
      <c r="R10" s="83">
        <v>12</v>
      </c>
      <c r="S10" s="83"/>
    </row>
    <row r="11" spans="1:19" ht="19.5" customHeight="1">
      <c r="A11" s="6"/>
      <c r="B11" s="31">
        <v>3</v>
      </c>
      <c r="C11" s="31" t="s">
        <v>607</v>
      </c>
      <c r="D11" s="26" t="s">
        <v>332</v>
      </c>
      <c r="E11" s="26" t="s">
        <v>397</v>
      </c>
      <c r="F11" s="32" t="s">
        <v>609</v>
      </c>
      <c r="G11" s="31" t="s">
        <v>396</v>
      </c>
      <c r="H11" s="31"/>
      <c r="I11" s="31"/>
      <c r="J11" s="31"/>
      <c r="K11" s="31"/>
      <c r="L11" s="31"/>
      <c r="M11" s="31"/>
      <c r="N11" s="31">
        <v>3</v>
      </c>
      <c r="O11" s="31" t="s">
        <v>54</v>
      </c>
      <c r="P11" s="26" t="s">
        <v>608</v>
      </c>
      <c r="Q11" s="80"/>
      <c r="S11" s="83"/>
    </row>
    <row r="12" spans="1:19" ht="19.5" customHeight="1">
      <c r="A12" s="6"/>
      <c r="B12" s="31"/>
      <c r="C12" s="31" t="s">
        <v>358</v>
      </c>
      <c r="D12" s="26" t="s">
        <v>357</v>
      </c>
      <c r="E12" s="26" t="s">
        <v>432</v>
      </c>
      <c r="F12" s="32" t="s">
        <v>359</v>
      </c>
      <c r="G12" s="31" t="s">
        <v>431</v>
      </c>
      <c r="H12" s="31"/>
      <c r="I12" s="31"/>
      <c r="J12" s="31"/>
      <c r="K12" s="31"/>
      <c r="L12" s="31"/>
      <c r="M12" s="31"/>
      <c r="N12" s="31" t="s">
        <v>313</v>
      </c>
      <c r="O12" s="31" t="s">
        <v>238</v>
      </c>
      <c r="P12" s="26" t="s">
        <v>756</v>
      </c>
      <c r="Q12" s="80"/>
      <c r="R12" s="83">
        <v>7.4</v>
      </c>
      <c r="S12" s="83"/>
    </row>
    <row r="13" spans="1:19" ht="19.5" customHeight="1">
      <c r="A13" s="6"/>
      <c r="B13" s="31"/>
      <c r="C13" s="31" t="s">
        <v>444</v>
      </c>
      <c r="D13" s="26" t="s">
        <v>443</v>
      </c>
      <c r="E13" s="26" t="s">
        <v>729</v>
      </c>
      <c r="F13" s="32" t="s">
        <v>445</v>
      </c>
      <c r="G13" s="31" t="s">
        <v>728</v>
      </c>
      <c r="H13" s="31"/>
      <c r="I13" s="31"/>
      <c r="J13" s="31"/>
      <c r="K13" s="31" t="s">
        <v>313</v>
      </c>
      <c r="L13" s="31" t="s">
        <v>313</v>
      </c>
      <c r="M13" s="31"/>
      <c r="N13" s="31" t="s">
        <v>313</v>
      </c>
      <c r="O13" s="31" t="s">
        <v>424</v>
      </c>
      <c r="P13" s="26" t="s">
        <v>758</v>
      </c>
      <c r="Q13" s="80"/>
      <c r="R13" s="83">
        <v>6.5</v>
      </c>
      <c r="S13" s="83"/>
    </row>
    <row r="14" spans="1:19" ht="20.25" customHeight="1">
      <c r="B14" s="2"/>
      <c r="C14" s="2"/>
      <c r="D14" s="1"/>
      <c r="E14" s="1"/>
      <c r="F14" s="27"/>
      <c r="G14" s="3"/>
      <c r="H14" s="1"/>
      <c r="I14" s="1"/>
      <c r="J14" s="1"/>
      <c r="K14" s="6"/>
      <c r="L14" s="2"/>
      <c r="M14" s="2"/>
      <c r="N14" s="2"/>
      <c r="O14" s="1"/>
      <c r="P14" s="1"/>
    </row>
    <row r="15" spans="1:19" ht="19.5" customHeight="1">
      <c r="A15" s="6"/>
      <c r="B15" s="2"/>
      <c r="C15" s="2"/>
      <c r="D15" s="1" t="s">
        <v>98</v>
      </c>
      <c r="E15" s="3"/>
      <c r="F15" s="3" t="str">
        <f>IF(ISBLANK(E15)=TRUE,"",CONVERT(E15,"m","ft"))</f>
        <v/>
      </c>
      <c r="G15" s="1"/>
      <c r="H15" s="2"/>
      <c r="I15" s="86"/>
      <c r="J15" s="86"/>
      <c r="K15" s="86"/>
      <c r="L15" s="2"/>
      <c r="M15" s="86"/>
      <c r="N15" s="2"/>
      <c r="O15" s="2"/>
      <c r="P15" s="1"/>
    </row>
    <row r="16" spans="1:19" ht="19.5" customHeight="1">
      <c r="A16" s="6"/>
      <c r="B16" s="31">
        <v>1</v>
      </c>
      <c r="C16" s="31" t="s">
        <v>441</v>
      </c>
      <c r="D16" s="26" t="s">
        <v>412</v>
      </c>
      <c r="E16" s="26" t="s">
        <v>486</v>
      </c>
      <c r="F16" s="32" t="s">
        <v>413</v>
      </c>
      <c r="G16" s="31" t="s">
        <v>485</v>
      </c>
      <c r="H16" s="31"/>
      <c r="I16" s="31"/>
      <c r="J16" s="31"/>
      <c r="K16" s="31"/>
      <c r="L16" s="31"/>
      <c r="M16" s="31"/>
      <c r="N16" s="31"/>
      <c r="O16" s="31" t="s">
        <v>280</v>
      </c>
      <c r="P16" s="26" t="s">
        <v>603</v>
      </c>
      <c r="Q16" s="80"/>
      <c r="R16" s="83">
        <v>12.2</v>
      </c>
      <c r="S16" s="83"/>
    </row>
    <row r="17" spans="1:20" ht="19.5" customHeight="1">
      <c r="A17" s="6"/>
      <c r="B17" s="31">
        <v>2</v>
      </c>
      <c r="C17" s="31" t="s">
        <v>489</v>
      </c>
      <c r="D17" s="26" t="s">
        <v>490</v>
      </c>
      <c r="E17" s="26" t="s">
        <v>522</v>
      </c>
      <c r="F17" s="32" t="s">
        <v>491</v>
      </c>
      <c r="G17" s="31" t="s">
        <v>521</v>
      </c>
      <c r="H17" s="31"/>
      <c r="I17" s="31"/>
      <c r="J17" s="31"/>
      <c r="K17" s="31"/>
      <c r="L17" s="31"/>
      <c r="M17" s="31"/>
      <c r="N17" s="31"/>
      <c r="O17" s="31" t="s">
        <v>280</v>
      </c>
      <c r="P17" s="26" t="s">
        <v>637</v>
      </c>
      <c r="Q17" s="80"/>
      <c r="R17" s="83">
        <v>13.05</v>
      </c>
      <c r="S17" s="83"/>
    </row>
    <row r="18" spans="1:20" ht="19.5" customHeight="1">
      <c r="A18" s="6"/>
      <c r="B18" s="31">
        <v>3</v>
      </c>
      <c r="C18" s="31" t="s">
        <v>588</v>
      </c>
      <c r="D18" s="26" t="s">
        <v>587</v>
      </c>
      <c r="E18" s="26" t="s">
        <v>622</v>
      </c>
      <c r="F18" s="32" t="s">
        <v>589</v>
      </c>
      <c r="G18" s="31" t="s">
        <v>621</v>
      </c>
      <c r="H18" s="31"/>
      <c r="I18" s="31"/>
      <c r="J18" s="31"/>
      <c r="K18" s="31"/>
      <c r="L18" s="31"/>
      <c r="M18" s="31"/>
      <c r="N18" s="31"/>
      <c r="O18" s="31" t="s">
        <v>307</v>
      </c>
      <c r="P18" s="26" t="s">
        <v>159</v>
      </c>
      <c r="Q18" s="80"/>
      <c r="R18" s="83">
        <v>12</v>
      </c>
      <c r="S18" s="83"/>
    </row>
    <row r="19" spans="1:20" ht="19.5" customHeight="1">
      <c r="A19" s="6"/>
      <c r="B19" s="31">
        <v>4</v>
      </c>
      <c r="C19" s="31" t="s">
        <v>651</v>
      </c>
      <c r="D19" s="26" t="s">
        <v>533</v>
      </c>
      <c r="E19" s="26" t="s">
        <v>534</v>
      </c>
      <c r="F19" s="32" t="s">
        <v>652</v>
      </c>
      <c r="G19" s="31" t="s">
        <v>535</v>
      </c>
      <c r="H19" s="31"/>
      <c r="I19" s="31"/>
      <c r="J19" s="31"/>
      <c r="K19" s="31"/>
      <c r="L19" s="31"/>
      <c r="M19" s="31"/>
      <c r="N19" s="31"/>
      <c r="O19" s="31" t="s">
        <v>653</v>
      </c>
      <c r="P19" s="26" t="s">
        <v>749</v>
      </c>
      <c r="Q19" s="80"/>
      <c r="S19" s="83"/>
      <c r="T19" s="83">
        <v>10.18</v>
      </c>
    </row>
    <row r="20" spans="1:20" ht="19.5" customHeight="1">
      <c r="A20" s="6"/>
      <c r="B20" s="31">
        <v>5</v>
      </c>
      <c r="C20" s="31">
        <v>2024061329</v>
      </c>
      <c r="D20" s="26" t="s">
        <v>246</v>
      </c>
      <c r="E20" s="26" t="s">
        <v>635</v>
      </c>
      <c r="F20" s="32" t="s">
        <v>598</v>
      </c>
      <c r="G20" s="31" t="s">
        <v>330</v>
      </c>
      <c r="H20" s="31"/>
      <c r="I20" s="31"/>
      <c r="J20" s="31"/>
      <c r="K20" s="31"/>
      <c r="L20" s="31"/>
      <c r="M20" s="31"/>
      <c r="N20" s="31"/>
      <c r="O20" s="31" t="s">
        <v>599</v>
      </c>
      <c r="P20" s="26" t="s">
        <v>636</v>
      </c>
      <c r="Q20" s="80"/>
      <c r="S20" s="83">
        <v>10.15</v>
      </c>
    </row>
    <row r="21" spans="1:20" ht="19.5" customHeight="1">
      <c r="A21" s="6"/>
      <c r="B21" s="92"/>
      <c r="C21" s="92"/>
      <c r="D21" s="93"/>
      <c r="E21" s="4"/>
      <c r="F21" s="93"/>
      <c r="G21" s="94"/>
      <c r="H21" s="92"/>
      <c r="I21" s="92"/>
      <c r="J21" s="92"/>
      <c r="K21" s="92"/>
      <c r="L21" s="3"/>
      <c r="M21" s="92"/>
      <c r="N21" s="92"/>
      <c r="O21" s="92"/>
      <c r="P21" s="93"/>
      <c r="Q21" s="80"/>
      <c r="S21" s="83"/>
    </row>
    <row r="22" spans="1:20" ht="19.5" customHeight="1">
      <c r="A22" s="6"/>
      <c r="B22" s="2"/>
      <c r="C22" s="2"/>
      <c r="D22" s="1" t="s">
        <v>99</v>
      </c>
      <c r="E22" s="1"/>
      <c r="F22" s="3" t="str">
        <f>IF(ISBLANK(E22)=TRUE,"",CONVERT(E22,"m","ft"))</f>
        <v/>
      </c>
      <c r="G22" s="2"/>
      <c r="H22" s="2"/>
      <c r="I22" s="86"/>
      <c r="J22" s="86"/>
      <c r="K22" s="2"/>
      <c r="L22" s="2"/>
      <c r="M22" s="86"/>
      <c r="N22" s="2"/>
      <c r="O22" s="2"/>
      <c r="P22" s="1"/>
    </row>
    <row r="23" spans="1:20" ht="19.5" customHeight="1">
      <c r="A23" s="6"/>
      <c r="B23" s="31"/>
      <c r="C23" s="31"/>
      <c r="D23" s="26" t="s">
        <v>293</v>
      </c>
      <c r="E23" s="26" t="s">
        <v>627</v>
      </c>
      <c r="F23" s="32" t="s">
        <v>294</v>
      </c>
      <c r="G23" s="31" t="s">
        <v>626</v>
      </c>
      <c r="H23" s="31"/>
      <c r="I23" s="31"/>
      <c r="J23" s="31"/>
      <c r="K23" s="31"/>
      <c r="L23" s="31"/>
      <c r="M23" s="31"/>
      <c r="N23" s="31"/>
      <c r="O23" s="31" t="s">
        <v>279</v>
      </c>
      <c r="P23" s="26" t="s">
        <v>763</v>
      </c>
      <c r="Q23" s="80"/>
      <c r="R23" s="83">
        <v>8.5</v>
      </c>
      <c r="S23" s="83"/>
    </row>
    <row r="24" spans="1:20" ht="19.5" customHeight="1">
      <c r="A24" s="6"/>
      <c r="C24" s="2"/>
      <c r="D24" s="1"/>
      <c r="E24" s="1"/>
      <c r="F24" s="27"/>
      <c r="G24" s="3"/>
      <c r="H24" s="1"/>
      <c r="I24" s="1"/>
      <c r="J24" s="1"/>
    </row>
    <row r="25" spans="1:20" ht="19.5" customHeight="1">
      <c r="A25" s="6"/>
      <c r="B25" s="2"/>
      <c r="C25" s="2"/>
      <c r="D25" s="1" t="s">
        <v>166</v>
      </c>
      <c r="E25" s="1"/>
      <c r="F25" s="3" t="str">
        <f>IF(ISBLANK(E25)=TRUE,"",CONVERT(E25,"m","ft"))</f>
        <v/>
      </c>
      <c r="G25" s="2"/>
      <c r="H25" s="2"/>
      <c r="I25" s="86"/>
      <c r="J25" s="86"/>
      <c r="K25" s="2"/>
      <c r="L25" s="2"/>
      <c r="M25" s="86"/>
      <c r="N25" s="2"/>
      <c r="O25" s="2"/>
      <c r="P25" s="1"/>
    </row>
    <row r="26" spans="1:20" ht="19.5" customHeight="1">
      <c r="A26" s="6"/>
      <c r="B26" s="31"/>
      <c r="C26" s="31"/>
      <c r="D26" s="26" t="s">
        <v>38</v>
      </c>
      <c r="E26" s="26"/>
      <c r="F26" s="32"/>
      <c r="G26" s="31"/>
      <c r="H26" s="31"/>
      <c r="I26" s="31"/>
      <c r="J26" s="31"/>
      <c r="K26" s="31"/>
      <c r="L26" s="31"/>
      <c r="M26" s="31"/>
      <c r="N26" s="31"/>
      <c r="O26" s="31"/>
      <c r="P26" s="26"/>
      <c r="Q26" s="80"/>
      <c r="S26" s="83"/>
    </row>
    <row r="27" spans="1:20" ht="19.5" customHeight="1">
      <c r="A27" s="6"/>
      <c r="B27" s="2"/>
      <c r="C27" s="2"/>
      <c r="D27" s="1"/>
      <c r="E27" s="1"/>
      <c r="F27" s="2"/>
      <c r="G27" s="3"/>
      <c r="H27" s="1"/>
      <c r="I27" s="1"/>
      <c r="J27" s="1"/>
      <c r="K27" s="6"/>
      <c r="L27" s="2"/>
      <c r="M27" s="2"/>
      <c r="N27" s="2"/>
      <c r="O27" s="2"/>
      <c r="P27" s="1"/>
    </row>
    <row r="28" spans="1:20" ht="19.5" customHeight="1">
      <c r="A28" s="6"/>
      <c r="B28" s="2"/>
      <c r="C28" s="2"/>
      <c r="D28" s="1" t="s">
        <v>100</v>
      </c>
      <c r="E28" s="1"/>
      <c r="F28" s="3" t="str">
        <f>IF(ISBLANK(E28)=TRUE,"",CONVERT(E28,"m","ft"))</f>
        <v/>
      </c>
      <c r="G28" s="1"/>
      <c r="H28" s="109" t="s">
        <v>175</v>
      </c>
      <c r="I28" s="110"/>
      <c r="J28" s="106"/>
      <c r="K28" s="109" t="s">
        <v>184</v>
      </c>
      <c r="L28" s="106"/>
      <c r="M28" s="109" t="s">
        <v>174</v>
      </c>
      <c r="N28" s="106"/>
      <c r="O28" s="1"/>
      <c r="P28" s="1"/>
    </row>
    <row r="29" spans="1:20" ht="19.5" customHeight="1">
      <c r="A29" s="6"/>
      <c r="B29" s="31"/>
      <c r="C29" s="31" t="s">
        <v>366</v>
      </c>
      <c r="D29" s="26" t="s">
        <v>311</v>
      </c>
      <c r="E29" s="26" t="s">
        <v>395</v>
      </c>
      <c r="F29" s="32" t="s">
        <v>381</v>
      </c>
      <c r="G29" s="81" t="s">
        <v>394</v>
      </c>
      <c r="H29" s="109" t="s">
        <v>313</v>
      </c>
      <c r="I29" s="107"/>
      <c r="J29" s="108"/>
      <c r="K29" s="105" t="s">
        <v>285</v>
      </c>
      <c r="L29" s="106"/>
      <c r="M29" s="105" t="s">
        <v>285</v>
      </c>
      <c r="N29" s="106"/>
      <c r="O29" s="82" t="s">
        <v>191</v>
      </c>
      <c r="P29" s="26" t="s">
        <v>762</v>
      </c>
      <c r="Q29" s="80"/>
      <c r="R29" s="83">
        <v>8.5</v>
      </c>
    </row>
    <row r="30" spans="1:20" ht="19.5" customHeight="1">
      <c r="A30" s="6"/>
      <c r="B30" s="31">
        <v>1</v>
      </c>
      <c r="C30" s="31" t="s">
        <v>296</v>
      </c>
      <c r="D30" s="26" t="s">
        <v>297</v>
      </c>
      <c r="E30" s="26" t="s">
        <v>400</v>
      </c>
      <c r="F30" s="32" t="s">
        <v>447</v>
      </c>
      <c r="G30" s="81" t="s">
        <v>399</v>
      </c>
      <c r="H30" s="105">
        <v>1</v>
      </c>
      <c r="I30" s="107"/>
      <c r="J30" s="108"/>
      <c r="K30" s="105" t="s">
        <v>285</v>
      </c>
      <c r="L30" s="106"/>
      <c r="M30" s="105" t="s">
        <v>285</v>
      </c>
      <c r="N30" s="106"/>
      <c r="O30" s="82" t="s">
        <v>219</v>
      </c>
      <c r="P30" s="26" t="s">
        <v>256</v>
      </c>
      <c r="Q30" s="80"/>
      <c r="R30" s="83">
        <v>5.5</v>
      </c>
    </row>
    <row r="31" spans="1:20" ht="19.5" customHeight="1">
      <c r="A31" s="6"/>
      <c r="B31" s="31">
        <v>2</v>
      </c>
      <c r="C31" s="31" t="s">
        <v>322</v>
      </c>
      <c r="D31" s="26" t="s">
        <v>321</v>
      </c>
      <c r="E31" s="26" t="s">
        <v>434</v>
      </c>
      <c r="F31" s="32" t="s">
        <v>408</v>
      </c>
      <c r="G31" s="81" t="s">
        <v>433</v>
      </c>
      <c r="H31" s="105">
        <v>2</v>
      </c>
      <c r="I31" s="107"/>
      <c r="J31" s="108"/>
      <c r="K31" s="105" t="s">
        <v>285</v>
      </c>
      <c r="L31" s="106"/>
      <c r="M31" s="105" t="s">
        <v>285</v>
      </c>
      <c r="N31" s="106"/>
      <c r="O31" s="82" t="s">
        <v>323</v>
      </c>
      <c r="P31" s="26" t="s">
        <v>256</v>
      </c>
      <c r="Q31" s="80"/>
      <c r="R31" s="83">
        <v>6</v>
      </c>
    </row>
    <row r="32" spans="1:20" ht="19.5" customHeight="1">
      <c r="A32" s="6"/>
      <c r="B32" s="31">
        <v>3</v>
      </c>
      <c r="C32" s="31" t="s">
        <v>450</v>
      </c>
      <c r="D32" s="26" t="s">
        <v>449</v>
      </c>
      <c r="E32" s="26" t="s">
        <v>484</v>
      </c>
      <c r="F32" s="32" t="s">
        <v>417</v>
      </c>
      <c r="G32" s="81" t="s">
        <v>483</v>
      </c>
      <c r="H32" s="105">
        <v>3</v>
      </c>
      <c r="I32" s="107"/>
      <c r="J32" s="108"/>
      <c r="K32" s="105" t="s">
        <v>285</v>
      </c>
      <c r="L32" s="106"/>
      <c r="M32" s="105" t="s">
        <v>285</v>
      </c>
      <c r="N32" s="106"/>
      <c r="O32" s="82" t="s">
        <v>191</v>
      </c>
      <c r="P32" s="26" t="s">
        <v>382</v>
      </c>
      <c r="Q32" s="80"/>
      <c r="R32" s="83">
        <v>9</v>
      </c>
    </row>
    <row r="33" spans="1:18" ht="19.5" customHeight="1">
      <c r="A33" s="6"/>
      <c r="B33" s="31">
        <v>4</v>
      </c>
      <c r="C33" s="31" t="s">
        <v>298</v>
      </c>
      <c r="D33" s="26" t="s">
        <v>299</v>
      </c>
      <c r="E33" s="26" t="s">
        <v>515</v>
      </c>
      <c r="F33" s="32" t="s">
        <v>300</v>
      </c>
      <c r="G33" s="81" t="s">
        <v>514</v>
      </c>
      <c r="H33" s="105">
        <v>4</v>
      </c>
      <c r="I33" s="107"/>
      <c r="J33" s="108"/>
      <c r="K33" s="105" t="s">
        <v>285</v>
      </c>
      <c r="L33" s="106"/>
      <c r="M33" s="105" t="s">
        <v>285</v>
      </c>
      <c r="N33" s="106"/>
      <c r="O33" s="82" t="s">
        <v>219</v>
      </c>
      <c r="P33" s="26" t="s">
        <v>492</v>
      </c>
      <c r="Q33" s="80"/>
      <c r="R33" s="83">
        <v>5.5</v>
      </c>
    </row>
    <row r="34" spans="1:18" ht="19.5" customHeight="1">
      <c r="A34" s="6"/>
      <c r="B34" s="31">
        <v>5</v>
      </c>
      <c r="C34" s="31" t="s">
        <v>351</v>
      </c>
      <c r="D34" s="26" t="s">
        <v>352</v>
      </c>
      <c r="E34" s="26" t="s">
        <v>524</v>
      </c>
      <c r="F34" s="32" t="s">
        <v>353</v>
      </c>
      <c r="G34" s="81" t="s">
        <v>523</v>
      </c>
      <c r="H34" s="105">
        <v>5</v>
      </c>
      <c r="I34" s="107"/>
      <c r="J34" s="108"/>
      <c r="K34" s="105" t="s">
        <v>285</v>
      </c>
      <c r="L34" s="106"/>
      <c r="M34" s="105" t="s">
        <v>285</v>
      </c>
      <c r="N34" s="106"/>
      <c r="O34" s="82" t="s">
        <v>219</v>
      </c>
      <c r="P34" s="26" t="s">
        <v>492</v>
      </c>
      <c r="Q34" s="80"/>
      <c r="R34" s="83">
        <v>5.8</v>
      </c>
    </row>
    <row r="35" spans="1:18" ht="19.5" customHeight="1">
      <c r="A35" s="6"/>
      <c r="B35" s="31"/>
      <c r="C35" s="31" t="s">
        <v>480</v>
      </c>
      <c r="D35" s="26" t="s">
        <v>479</v>
      </c>
      <c r="E35" s="26" t="s">
        <v>526</v>
      </c>
      <c r="F35" s="32" t="s">
        <v>481</v>
      </c>
      <c r="G35" s="81" t="s">
        <v>525</v>
      </c>
      <c r="H35" s="105" t="s">
        <v>285</v>
      </c>
      <c r="I35" s="107"/>
      <c r="J35" s="108"/>
      <c r="K35" s="109" t="s">
        <v>313</v>
      </c>
      <c r="L35" s="106"/>
      <c r="M35" s="105" t="s">
        <v>285</v>
      </c>
      <c r="N35" s="106"/>
      <c r="O35" s="82" t="s">
        <v>219</v>
      </c>
      <c r="P35" s="26" t="s">
        <v>654</v>
      </c>
      <c r="Q35" s="80"/>
      <c r="R35" s="83">
        <v>9.1999999999999993</v>
      </c>
    </row>
    <row r="36" spans="1:18" ht="19.5" customHeight="1">
      <c r="A36" s="6"/>
      <c r="B36" s="31">
        <v>6</v>
      </c>
      <c r="C36" s="31" t="s">
        <v>496</v>
      </c>
      <c r="D36" s="26" t="s">
        <v>365</v>
      </c>
      <c r="E36" s="26" t="s">
        <v>530</v>
      </c>
      <c r="F36" s="32" t="s">
        <v>586</v>
      </c>
      <c r="G36" s="81" t="s">
        <v>529</v>
      </c>
      <c r="H36" s="105" t="s">
        <v>285</v>
      </c>
      <c r="I36" s="107"/>
      <c r="J36" s="108"/>
      <c r="K36" s="105">
        <v>1</v>
      </c>
      <c r="L36" s="106"/>
      <c r="M36" s="105" t="s">
        <v>285</v>
      </c>
      <c r="N36" s="106"/>
      <c r="O36" s="82" t="s">
        <v>198</v>
      </c>
      <c r="P36" s="26" t="s">
        <v>256</v>
      </c>
      <c r="Q36" s="80"/>
      <c r="R36" s="83">
        <v>6.3</v>
      </c>
    </row>
    <row r="37" spans="1:18" ht="19.5" customHeight="1">
      <c r="A37" s="6"/>
      <c r="B37" s="31">
        <v>7</v>
      </c>
      <c r="C37" s="31" t="s">
        <v>568</v>
      </c>
      <c r="D37" s="26" t="s">
        <v>502</v>
      </c>
      <c r="E37" s="26" t="s">
        <v>537</v>
      </c>
      <c r="F37" s="32" t="s">
        <v>503</v>
      </c>
      <c r="G37" s="81" t="s">
        <v>536</v>
      </c>
      <c r="H37" s="105" t="s">
        <v>285</v>
      </c>
      <c r="I37" s="107"/>
      <c r="J37" s="108"/>
      <c r="K37" s="105">
        <v>2</v>
      </c>
      <c r="L37" s="106"/>
      <c r="M37" s="105" t="s">
        <v>285</v>
      </c>
      <c r="N37" s="106"/>
      <c r="O37" s="82" t="s">
        <v>37</v>
      </c>
      <c r="P37" s="26" t="s">
        <v>256</v>
      </c>
      <c r="Q37" s="80"/>
      <c r="R37" s="83">
        <v>8.5</v>
      </c>
    </row>
    <row r="38" spans="1:18" ht="19.5" customHeight="1">
      <c r="A38" s="6"/>
      <c r="B38" s="31">
        <v>8</v>
      </c>
      <c r="C38" s="31" t="s">
        <v>451</v>
      </c>
      <c r="D38" s="26" t="s">
        <v>403</v>
      </c>
      <c r="E38" s="26" t="s">
        <v>539</v>
      </c>
      <c r="F38" s="32" t="s">
        <v>404</v>
      </c>
      <c r="G38" s="81" t="s">
        <v>538</v>
      </c>
      <c r="H38" s="105" t="s">
        <v>285</v>
      </c>
      <c r="I38" s="107"/>
      <c r="J38" s="108"/>
      <c r="K38" s="105">
        <v>3</v>
      </c>
      <c r="L38" s="106"/>
      <c r="M38" s="105" t="s">
        <v>285</v>
      </c>
      <c r="N38" s="106"/>
      <c r="O38" s="82" t="s">
        <v>220</v>
      </c>
      <c r="P38" s="26" t="s">
        <v>256</v>
      </c>
      <c r="Q38" s="80"/>
      <c r="R38" s="83">
        <v>5</v>
      </c>
    </row>
    <row r="39" spans="1:18" ht="19.5" customHeight="1">
      <c r="A39" s="6"/>
      <c r="B39" s="31">
        <v>9</v>
      </c>
      <c r="C39" s="31" t="s">
        <v>504</v>
      </c>
      <c r="D39" s="26" t="s">
        <v>375</v>
      </c>
      <c r="E39" s="26" t="s">
        <v>541</v>
      </c>
      <c r="F39" s="32" t="s">
        <v>376</v>
      </c>
      <c r="G39" s="81" t="s">
        <v>540</v>
      </c>
      <c r="H39" s="105">
        <v>6</v>
      </c>
      <c r="I39" s="107"/>
      <c r="J39" s="108"/>
      <c r="K39" s="105" t="s">
        <v>285</v>
      </c>
      <c r="L39" s="106"/>
      <c r="M39" s="105" t="s">
        <v>285</v>
      </c>
      <c r="N39" s="106"/>
      <c r="O39" s="82" t="s">
        <v>191</v>
      </c>
      <c r="P39" s="26" t="s">
        <v>492</v>
      </c>
      <c r="Q39" s="80"/>
      <c r="R39" s="83">
        <v>7</v>
      </c>
    </row>
    <row r="40" spans="1:18" ht="19.5" customHeight="1">
      <c r="A40" s="6"/>
      <c r="B40" s="31">
        <v>10</v>
      </c>
      <c r="C40" s="31" t="s">
        <v>567</v>
      </c>
      <c r="D40" s="26" t="s">
        <v>459</v>
      </c>
      <c r="E40" s="26" t="s">
        <v>634</v>
      </c>
      <c r="F40" s="32" t="s">
        <v>463</v>
      </c>
      <c r="G40" s="81" t="s">
        <v>633</v>
      </c>
      <c r="H40" s="105" t="s">
        <v>285</v>
      </c>
      <c r="I40" s="107"/>
      <c r="J40" s="108"/>
      <c r="K40" s="105">
        <v>4</v>
      </c>
      <c r="L40" s="106"/>
      <c r="M40" s="105" t="s">
        <v>285</v>
      </c>
      <c r="N40" s="106"/>
      <c r="O40" s="82" t="s">
        <v>220</v>
      </c>
      <c r="P40" s="26" t="s">
        <v>256</v>
      </c>
      <c r="Q40" s="80"/>
      <c r="R40" s="83">
        <v>5</v>
      </c>
    </row>
    <row r="41" spans="1:18" ht="19.5" customHeight="1">
      <c r="A41" s="6"/>
      <c r="B41" s="31">
        <v>11</v>
      </c>
      <c r="C41" s="31" t="s">
        <v>661</v>
      </c>
      <c r="D41" s="26" t="s">
        <v>420</v>
      </c>
      <c r="E41" s="26" t="s">
        <v>518</v>
      </c>
      <c r="F41" s="32" t="s">
        <v>423</v>
      </c>
      <c r="G41" s="81" t="s">
        <v>517</v>
      </c>
      <c r="H41" s="105" t="s">
        <v>285</v>
      </c>
      <c r="I41" s="107"/>
      <c r="J41" s="108"/>
      <c r="K41" s="105" t="s">
        <v>285</v>
      </c>
      <c r="L41" s="106"/>
      <c r="M41" s="105">
        <v>1</v>
      </c>
      <c r="N41" s="106"/>
      <c r="O41" s="82" t="s">
        <v>37</v>
      </c>
      <c r="P41" s="26" t="s">
        <v>662</v>
      </c>
      <c r="Q41" s="80"/>
    </row>
    <row r="42" spans="1:18" ht="19.5" customHeight="1">
      <c r="A42" s="6"/>
      <c r="B42" s="31">
        <v>12</v>
      </c>
      <c r="C42" s="31" t="s">
        <v>571</v>
      </c>
      <c r="D42" s="26" t="s">
        <v>505</v>
      </c>
      <c r="E42" s="26" t="s">
        <v>532</v>
      </c>
      <c r="F42" s="32" t="s">
        <v>507</v>
      </c>
      <c r="G42" s="81" t="s">
        <v>531</v>
      </c>
      <c r="H42" s="105" t="s">
        <v>285</v>
      </c>
      <c r="I42" s="107"/>
      <c r="J42" s="108"/>
      <c r="K42" s="105">
        <v>5</v>
      </c>
      <c r="L42" s="106"/>
      <c r="M42" s="105" t="s">
        <v>285</v>
      </c>
      <c r="N42" s="106"/>
      <c r="O42" s="82" t="s">
        <v>506</v>
      </c>
      <c r="P42" s="26" t="s">
        <v>618</v>
      </c>
      <c r="Q42" s="80"/>
      <c r="R42" s="83">
        <v>5.5</v>
      </c>
    </row>
    <row r="43" spans="1:18" ht="19.5" customHeight="1">
      <c r="A43" s="6"/>
      <c r="B43" s="31">
        <v>13</v>
      </c>
      <c r="C43" s="31" t="s">
        <v>569</v>
      </c>
      <c r="D43" s="26" t="s">
        <v>570</v>
      </c>
      <c r="E43" s="26" t="s">
        <v>620</v>
      </c>
      <c r="F43" s="32" t="s">
        <v>684</v>
      </c>
      <c r="G43" s="81" t="s">
        <v>619</v>
      </c>
      <c r="H43" s="105">
        <v>7</v>
      </c>
      <c r="I43" s="107"/>
      <c r="J43" s="108"/>
      <c r="K43" s="105" t="s">
        <v>285</v>
      </c>
      <c r="L43" s="106"/>
      <c r="M43" s="105" t="s">
        <v>285</v>
      </c>
      <c r="N43" s="106"/>
      <c r="O43" s="82" t="s">
        <v>37</v>
      </c>
      <c r="P43" s="26" t="s">
        <v>660</v>
      </c>
      <c r="Q43" s="80"/>
      <c r="R43" s="83">
        <v>9.9499999999999993</v>
      </c>
    </row>
    <row r="44" spans="1:18" ht="19.5" customHeight="1">
      <c r="A44" s="6"/>
      <c r="B44" s="31">
        <v>14</v>
      </c>
      <c r="C44" s="31" t="s">
        <v>572</v>
      </c>
      <c r="D44" s="26" t="s">
        <v>416</v>
      </c>
      <c r="E44" s="26" t="s">
        <v>721</v>
      </c>
      <c r="F44" s="32" t="s">
        <v>573</v>
      </c>
      <c r="G44" s="81" t="s">
        <v>720</v>
      </c>
      <c r="H44" s="105" t="s">
        <v>285</v>
      </c>
      <c r="I44" s="107"/>
      <c r="J44" s="108"/>
      <c r="K44" s="105">
        <v>6</v>
      </c>
      <c r="L44" s="106"/>
      <c r="M44" s="105" t="s">
        <v>285</v>
      </c>
      <c r="N44" s="106"/>
      <c r="O44" s="82" t="s">
        <v>198</v>
      </c>
      <c r="P44" s="26" t="s">
        <v>256</v>
      </c>
      <c r="Q44" s="80"/>
      <c r="R44" s="83">
        <v>9.5</v>
      </c>
    </row>
    <row r="45" spans="1:18" ht="19.5" customHeight="1">
      <c r="A45" s="6"/>
      <c r="B45" s="31">
        <v>15</v>
      </c>
      <c r="C45" s="31" t="s">
        <v>478</v>
      </c>
      <c r="D45" s="26" t="s">
        <v>476</v>
      </c>
      <c r="E45" s="26" t="s">
        <v>725</v>
      </c>
      <c r="F45" s="32" t="s">
        <v>477</v>
      </c>
      <c r="G45" s="81" t="s">
        <v>724</v>
      </c>
      <c r="H45" s="105" t="s">
        <v>285</v>
      </c>
      <c r="I45" s="107"/>
      <c r="J45" s="108"/>
      <c r="K45" s="105">
        <v>7</v>
      </c>
      <c r="L45" s="106"/>
      <c r="M45" s="105" t="s">
        <v>285</v>
      </c>
      <c r="N45" s="106"/>
      <c r="O45" s="82" t="s">
        <v>219</v>
      </c>
      <c r="P45" s="26" t="s">
        <v>717</v>
      </c>
      <c r="Q45" s="80"/>
      <c r="R45" s="83">
        <v>7</v>
      </c>
    </row>
    <row r="46" spans="1:18" ht="19.5" customHeight="1">
      <c r="A46" s="6"/>
      <c r="B46" s="31"/>
      <c r="C46" s="31"/>
      <c r="D46" s="26"/>
      <c r="E46" s="26"/>
      <c r="F46" s="32" t="s">
        <v>711</v>
      </c>
      <c r="G46" s="81"/>
      <c r="H46" s="105"/>
      <c r="I46" s="107"/>
      <c r="J46" s="108"/>
      <c r="K46" s="105"/>
      <c r="L46" s="106"/>
      <c r="M46" s="105"/>
      <c r="N46" s="106"/>
      <c r="O46" s="82"/>
      <c r="P46" s="26" t="s">
        <v>159</v>
      </c>
      <c r="Q46" s="80"/>
    </row>
    <row r="47" spans="1:18" ht="19.5" customHeight="1">
      <c r="A47" s="6"/>
      <c r="B47" s="92"/>
      <c r="C47" s="2"/>
      <c r="D47" s="1"/>
      <c r="E47" s="1"/>
      <c r="F47" s="2"/>
      <c r="G47" s="3"/>
      <c r="H47" s="1"/>
      <c r="I47" s="1"/>
      <c r="J47" s="1"/>
      <c r="K47" s="92"/>
      <c r="L47" s="92"/>
      <c r="M47" s="92"/>
      <c r="N47" s="92"/>
      <c r="O47" s="92"/>
      <c r="P47" s="93"/>
      <c r="Q47" s="80"/>
    </row>
    <row r="48" spans="1:18" ht="19.5" customHeight="1">
      <c r="A48" s="6"/>
      <c r="D48" s="1" t="s">
        <v>102</v>
      </c>
      <c r="F48" s="3" t="str">
        <f>IF(ISBLANK(E48)=TRUE,"",CONVERT(E48,"m","ft"))</f>
        <v/>
      </c>
    </row>
    <row r="49" spans="1:19" ht="19.5" customHeight="1">
      <c r="A49" s="6"/>
      <c r="B49" s="31">
        <v>1</v>
      </c>
      <c r="C49" s="31"/>
      <c r="D49" s="26" t="s">
        <v>389</v>
      </c>
      <c r="E49" s="26" t="s">
        <v>436</v>
      </c>
      <c r="F49" s="32" t="s">
        <v>390</v>
      </c>
      <c r="G49" s="81" t="s">
        <v>435</v>
      </c>
      <c r="H49" s="105"/>
      <c r="I49" s="107"/>
      <c r="J49" s="108"/>
      <c r="K49" s="109"/>
      <c r="L49" s="106"/>
      <c r="M49" s="109"/>
      <c r="N49" s="106"/>
      <c r="O49" s="82" t="s">
        <v>391</v>
      </c>
      <c r="P49" s="26" t="s">
        <v>159</v>
      </c>
      <c r="Q49" s="80"/>
      <c r="R49" s="83">
        <v>6</v>
      </c>
    </row>
    <row r="50" spans="1:19" ht="19.5" customHeight="1">
      <c r="A50" s="6"/>
      <c r="B50" s="31">
        <v>2</v>
      </c>
      <c r="C50" s="31" t="s">
        <v>742</v>
      </c>
      <c r="D50" s="26" t="s">
        <v>508</v>
      </c>
      <c r="E50" s="26" t="s">
        <v>723</v>
      </c>
      <c r="F50" s="32" t="s">
        <v>384</v>
      </c>
      <c r="G50" s="81" t="s">
        <v>722</v>
      </c>
      <c r="H50" s="105"/>
      <c r="I50" s="107"/>
      <c r="J50" s="108"/>
      <c r="K50" s="109"/>
      <c r="L50" s="106"/>
      <c r="M50" s="109"/>
      <c r="N50" s="106"/>
      <c r="O50" s="82" t="s">
        <v>37</v>
      </c>
      <c r="P50" s="26" t="s">
        <v>743</v>
      </c>
      <c r="Q50" s="80"/>
      <c r="S50" s="83">
        <v>6.5</v>
      </c>
    </row>
    <row r="51" spans="1:19" ht="19.5" customHeight="1">
      <c r="A51" s="6"/>
      <c r="B51" s="92"/>
      <c r="C51" s="2"/>
      <c r="D51" s="1"/>
      <c r="E51" s="1"/>
      <c r="F51" s="2"/>
      <c r="G51" s="3"/>
      <c r="H51" s="1"/>
      <c r="I51" s="1"/>
      <c r="J51" s="1"/>
      <c r="K51" s="92"/>
      <c r="L51" s="92"/>
      <c r="M51" s="92"/>
      <c r="N51" s="92"/>
      <c r="O51" s="1"/>
      <c r="P51" s="1"/>
      <c r="Q51" s="80"/>
    </row>
    <row r="52" spans="1:19" ht="19.5" customHeight="1">
      <c r="A52" s="6"/>
      <c r="B52" s="27"/>
      <c r="C52" s="2"/>
      <c r="D52" s="1" t="s">
        <v>205</v>
      </c>
      <c r="E52" s="1"/>
      <c r="F52" s="3" t="str">
        <f>IF(ISBLANK(E52)=TRUE,"",CONVERT(E52,"m","ft"))</f>
        <v/>
      </c>
      <c r="G52" s="2"/>
      <c r="H52" s="111"/>
      <c r="I52" s="111"/>
      <c r="J52" s="111"/>
      <c r="K52" s="111"/>
      <c r="L52" s="111"/>
      <c r="M52" s="111"/>
      <c r="N52" s="111"/>
      <c r="O52" s="2"/>
      <c r="P52" s="1"/>
    </row>
    <row r="53" spans="1:19" ht="19.5" customHeight="1">
      <c r="A53" s="6"/>
      <c r="B53" s="31"/>
      <c r="C53" s="31"/>
      <c r="D53" s="26" t="s">
        <v>38</v>
      </c>
      <c r="E53" s="26"/>
      <c r="F53" s="32"/>
      <c r="G53" s="81"/>
      <c r="H53" s="109"/>
      <c r="I53" s="110"/>
      <c r="J53" s="106"/>
      <c r="K53" s="109"/>
      <c r="L53" s="106"/>
      <c r="M53" s="109"/>
      <c r="N53" s="106"/>
      <c r="O53" s="82"/>
      <c r="P53" s="26"/>
    </row>
    <row r="54" spans="1:19" ht="19.5" customHeight="1">
      <c r="A54" s="6"/>
      <c r="B54" s="2"/>
      <c r="C54" s="2"/>
      <c r="D54" s="1"/>
      <c r="E54" s="1"/>
      <c r="F54" s="27"/>
      <c r="G54" s="3"/>
      <c r="H54" s="1"/>
      <c r="I54" s="1"/>
      <c r="J54" s="1"/>
      <c r="K54" s="86"/>
      <c r="L54" s="1"/>
      <c r="M54" s="86"/>
      <c r="N54" s="2"/>
      <c r="O54" s="1"/>
      <c r="P54" s="1"/>
    </row>
    <row r="55" spans="1:19" ht="19.5" customHeight="1">
      <c r="A55" s="6"/>
      <c r="B55" s="2"/>
      <c r="C55" s="2"/>
      <c r="D55" s="3" t="s">
        <v>103</v>
      </c>
      <c r="E55" s="1"/>
      <c r="F55" s="3" t="str">
        <f>IF(ISBLANK(+E55)=TRUE,"",CONVERT(+E55,"m","ft"))</f>
        <v/>
      </c>
      <c r="G55" s="2"/>
      <c r="H55" s="2"/>
      <c r="I55" s="2"/>
      <c r="J55" s="2"/>
      <c r="K55" s="2"/>
      <c r="L55" s="2"/>
      <c r="M55" s="2"/>
      <c r="N55" s="2"/>
      <c r="O55" s="2"/>
      <c r="P55" s="3"/>
    </row>
    <row r="56" spans="1:19" ht="19.5" customHeight="1">
      <c r="A56" s="6"/>
      <c r="B56" s="31">
        <v>1</v>
      </c>
      <c r="C56" s="31">
        <v>2019021345</v>
      </c>
      <c r="D56" s="26" t="s">
        <v>104</v>
      </c>
      <c r="E56" s="26" t="s">
        <v>189</v>
      </c>
      <c r="F56" s="32" t="s">
        <v>105</v>
      </c>
      <c r="G56" s="31" t="s">
        <v>106</v>
      </c>
      <c r="H56" s="87"/>
      <c r="I56" s="87"/>
      <c r="J56" s="87"/>
      <c r="K56" s="87"/>
      <c r="L56" s="87"/>
      <c r="M56" s="87"/>
      <c r="N56" s="31"/>
      <c r="O56" s="31" t="s">
        <v>107</v>
      </c>
      <c r="P56" s="26" t="s">
        <v>108</v>
      </c>
    </row>
    <row r="57" spans="1:19" ht="19.5" customHeight="1">
      <c r="A57" s="6"/>
      <c r="B57" s="31">
        <v>2</v>
      </c>
      <c r="C57" s="31">
        <v>2019081385</v>
      </c>
      <c r="D57" s="26" t="s">
        <v>109</v>
      </c>
      <c r="E57" s="26" t="s">
        <v>190</v>
      </c>
      <c r="F57" s="32" t="s">
        <v>105</v>
      </c>
      <c r="G57" s="31" t="s">
        <v>110</v>
      </c>
      <c r="H57" s="87"/>
      <c r="I57" s="87"/>
      <c r="J57" s="87"/>
      <c r="K57" s="87"/>
      <c r="L57" s="87"/>
      <c r="M57" s="87"/>
      <c r="N57" s="31"/>
      <c r="O57" s="31"/>
      <c r="P57" s="26" t="s">
        <v>111</v>
      </c>
    </row>
    <row r="58" spans="1:19" ht="19.5" customHeight="1">
      <c r="A58" s="6"/>
      <c r="B58" s="31">
        <v>3</v>
      </c>
      <c r="C58" s="31">
        <v>2019101199</v>
      </c>
      <c r="D58" s="26" t="s">
        <v>112</v>
      </c>
      <c r="E58" s="26"/>
      <c r="F58" s="32" t="s">
        <v>113</v>
      </c>
      <c r="G58" s="31" t="s">
        <v>114</v>
      </c>
      <c r="H58" s="87"/>
      <c r="I58" s="87"/>
      <c r="J58" s="87"/>
      <c r="K58" s="87"/>
      <c r="L58" s="87"/>
      <c r="M58" s="87"/>
      <c r="N58" s="31"/>
      <c r="O58" s="31" t="s">
        <v>107</v>
      </c>
      <c r="P58" s="26"/>
    </row>
    <row r="59" spans="1:19" ht="19.5" customHeight="1">
      <c r="A59" s="6"/>
      <c r="B59" s="31">
        <v>4</v>
      </c>
      <c r="C59" s="31">
        <v>2022011043</v>
      </c>
      <c r="D59" s="26" t="s">
        <v>115</v>
      </c>
      <c r="E59" s="26" t="s">
        <v>116</v>
      </c>
      <c r="F59" s="32" t="s">
        <v>117</v>
      </c>
      <c r="G59" s="31" t="s">
        <v>118</v>
      </c>
      <c r="H59" s="87"/>
      <c r="I59" s="87"/>
      <c r="J59" s="87"/>
      <c r="K59" s="87"/>
      <c r="L59" s="87"/>
      <c r="M59" s="87"/>
      <c r="N59" s="31"/>
      <c r="O59" s="31" t="s">
        <v>97</v>
      </c>
      <c r="P59" s="26" t="s">
        <v>101</v>
      </c>
    </row>
    <row r="60" spans="1:19" ht="19.5" customHeight="1">
      <c r="A60" s="6"/>
      <c r="B60" s="31">
        <v>5</v>
      </c>
      <c r="C60" s="31">
        <v>2022021006</v>
      </c>
      <c r="D60" s="26" t="s">
        <v>119</v>
      </c>
      <c r="E60" s="26" t="s">
        <v>120</v>
      </c>
      <c r="F60" s="32" t="s">
        <v>121</v>
      </c>
      <c r="G60" s="31" t="s">
        <v>122</v>
      </c>
      <c r="H60" s="87"/>
      <c r="I60" s="87"/>
      <c r="J60" s="87"/>
      <c r="K60" s="87"/>
      <c r="L60" s="87"/>
      <c r="M60" s="87"/>
      <c r="N60" s="31"/>
      <c r="O60" s="31" t="s">
        <v>123</v>
      </c>
      <c r="P60" s="26" t="s">
        <v>32</v>
      </c>
    </row>
    <row r="61" spans="1:19" ht="19.5" customHeight="1">
      <c r="A61" s="6"/>
      <c r="B61" s="31">
        <v>6</v>
      </c>
      <c r="C61" s="31">
        <v>2022051288</v>
      </c>
      <c r="D61" s="26" t="s">
        <v>124</v>
      </c>
      <c r="E61" s="26" t="s">
        <v>139</v>
      </c>
      <c r="F61" s="32" t="s">
        <v>105</v>
      </c>
      <c r="G61" s="31" t="s">
        <v>125</v>
      </c>
      <c r="H61" s="87"/>
      <c r="I61" s="87"/>
      <c r="J61" s="87"/>
      <c r="K61" s="87"/>
      <c r="L61" s="87"/>
      <c r="M61" s="87"/>
      <c r="N61" s="31"/>
      <c r="O61" s="31" t="s">
        <v>126</v>
      </c>
      <c r="P61" s="26" t="s">
        <v>111</v>
      </c>
    </row>
    <row r="62" spans="1:19" ht="19.5" customHeight="1">
      <c r="A62" s="6"/>
      <c r="B62" s="31">
        <v>7</v>
      </c>
      <c r="C62" s="31">
        <v>2022122144</v>
      </c>
      <c r="D62" s="26" t="s">
        <v>142</v>
      </c>
      <c r="E62" s="26" t="s">
        <v>143</v>
      </c>
      <c r="F62" s="32"/>
      <c r="G62" s="31" t="s">
        <v>145</v>
      </c>
      <c r="H62" s="87"/>
      <c r="I62" s="87"/>
      <c r="J62" s="87"/>
      <c r="K62" s="87"/>
      <c r="L62" s="87"/>
      <c r="M62" s="87"/>
      <c r="N62" s="31"/>
      <c r="O62" s="31" t="s">
        <v>144</v>
      </c>
      <c r="P62" s="26"/>
    </row>
    <row r="63" spans="1:19" ht="19.5" customHeight="1">
      <c r="A63" s="6"/>
      <c r="B63" s="31">
        <v>8</v>
      </c>
      <c r="C63" s="31">
        <v>2023011142</v>
      </c>
      <c r="D63" s="26" t="s">
        <v>147</v>
      </c>
      <c r="E63" s="26" t="s">
        <v>158</v>
      </c>
      <c r="F63" s="32" t="s">
        <v>148</v>
      </c>
      <c r="G63" s="31" t="s">
        <v>149</v>
      </c>
      <c r="H63" s="87"/>
      <c r="I63" s="87"/>
      <c r="J63" s="87"/>
      <c r="K63" s="87"/>
      <c r="L63" s="87"/>
      <c r="M63" s="87"/>
      <c r="N63" s="31"/>
      <c r="O63" s="31" t="s">
        <v>150</v>
      </c>
      <c r="P63" s="26"/>
    </row>
    <row r="64" spans="1:19" ht="19.5" customHeight="1">
      <c r="A64" s="6"/>
      <c r="B64" s="31">
        <v>9</v>
      </c>
      <c r="C64" s="31">
        <v>2023021272</v>
      </c>
      <c r="D64" s="26" t="s">
        <v>154</v>
      </c>
      <c r="E64" s="26" t="s">
        <v>155</v>
      </c>
      <c r="F64" s="32"/>
      <c r="G64" s="31" t="s">
        <v>156</v>
      </c>
      <c r="H64" s="87"/>
      <c r="I64" s="87"/>
      <c r="J64" s="87"/>
      <c r="K64" s="87"/>
      <c r="L64" s="87"/>
      <c r="M64" s="87"/>
      <c r="N64" s="31"/>
      <c r="O64" s="31" t="s">
        <v>157</v>
      </c>
      <c r="P64" s="26"/>
    </row>
    <row r="65" spans="1:16" ht="19.5" customHeight="1">
      <c r="A65" s="6"/>
      <c r="B65" s="31">
        <v>10</v>
      </c>
      <c r="C65" s="31"/>
      <c r="D65" s="26" t="s">
        <v>162</v>
      </c>
      <c r="E65" s="26" t="s">
        <v>165</v>
      </c>
      <c r="F65" s="32"/>
      <c r="G65" s="31" t="s">
        <v>163</v>
      </c>
      <c r="H65" s="87"/>
      <c r="I65" s="87"/>
      <c r="J65" s="87"/>
      <c r="K65" s="87"/>
      <c r="L65" s="87"/>
      <c r="M65" s="87"/>
      <c r="N65" s="31"/>
      <c r="O65" s="31" t="s">
        <v>54</v>
      </c>
      <c r="P65" s="26"/>
    </row>
    <row r="66" spans="1:16" ht="19.5" customHeight="1">
      <c r="A66" s="6"/>
      <c r="B66" s="31"/>
      <c r="C66" s="31"/>
      <c r="D66" s="26" t="s">
        <v>161</v>
      </c>
      <c r="E66" s="26" t="s">
        <v>164</v>
      </c>
      <c r="F66" s="32"/>
      <c r="G66" s="31"/>
      <c r="H66" s="87"/>
      <c r="I66" s="87"/>
      <c r="J66" s="87"/>
      <c r="K66" s="87"/>
      <c r="L66" s="87"/>
      <c r="M66" s="87"/>
      <c r="N66" s="31"/>
      <c r="O66" s="31"/>
      <c r="P66" s="26"/>
    </row>
    <row r="67" spans="1:16" ht="19.5" customHeight="1">
      <c r="A67" s="6"/>
      <c r="B67" s="31">
        <v>11</v>
      </c>
      <c r="C67" s="31">
        <v>2023081276</v>
      </c>
      <c r="D67" s="26" t="s">
        <v>168</v>
      </c>
      <c r="E67" s="26" t="s">
        <v>173</v>
      </c>
      <c r="F67" s="32" t="s">
        <v>169</v>
      </c>
      <c r="G67" s="31" t="s">
        <v>172</v>
      </c>
      <c r="H67" s="87"/>
      <c r="I67" s="87"/>
      <c r="J67" s="87"/>
      <c r="K67" s="87"/>
      <c r="L67" s="87"/>
      <c r="M67" s="87"/>
      <c r="N67" s="31"/>
      <c r="O67" s="31" t="s">
        <v>170</v>
      </c>
      <c r="P67" s="26" t="s">
        <v>171</v>
      </c>
    </row>
    <row r="68" spans="1:16" ht="19.5" customHeight="1">
      <c r="A68" s="6"/>
      <c r="B68" s="31">
        <v>12</v>
      </c>
      <c r="C68" s="31"/>
      <c r="D68" s="26" t="s">
        <v>178</v>
      </c>
      <c r="E68" s="26" t="s">
        <v>182</v>
      </c>
      <c r="F68" s="32" t="s">
        <v>179</v>
      </c>
      <c r="G68" s="31" t="s">
        <v>183</v>
      </c>
      <c r="H68" s="87"/>
      <c r="I68" s="87"/>
      <c r="J68" s="87"/>
      <c r="K68" s="87"/>
      <c r="L68" s="87"/>
      <c r="M68" s="87"/>
      <c r="N68" s="31"/>
      <c r="O68" s="31" t="s">
        <v>180</v>
      </c>
      <c r="P68" s="26" t="s">
        <v>181</v>
      </c>
    </row>
    <row r="69" spans="1:16" ht="19.5" customHeight="1">
      <c r="A69" s="6"/>
      <c r="B69" s="31">
        <v>13</v>
      </c>
      <c r="C69" s="31">
        <v>2023111066</v>
      </c>
      <c r="D69" s="26" t="s">
        <v>185</v>
      </c>
      <c r="E69" s="26" t="s">
        <v>186</v>
      </c>
      <c r="F69" s="32" t="s">
        <v>105</v>
      </c>
      <c r="G69" s="31" t="s">
        <v>187</v>
      </c>
      <c r="H69" s="87"/>
      <c r="I69" s="87"/>
      <c r="J69" s="87"/>
      <c r="K69" s="87"/>
      <c r="L69" s="87"/>
      <c r="M69" s="87"/>
      <c r="N69" s="31"/>
      <c r="O69" s="31" t="s">
        <v>188</v>
      </c>
      <c r="P69" s="26"/>
    </row>
    <row r="70" spans="1:16" ht="20.25" customHeight="1">
      <c r="B70" s="31">
        <v>14</v>
      </c>
      <c r="C70" s="31"/>
      <c r="D70" s="26" t="s">
        <v>192</v>
      </c>
      <c r="E70" s="26" t="s">
        <v>194</v>
      </c>
      <c r="F70" s="32" t="s">
        <v>105</v>
      </c>
      <c r="G70" s="31" t="s">
        <v>195</v>
      </c>
      <c r="H70" s="87"/>
      <c r="I70" s="87"/>
      <c r="J70" s="87"/>
      <c r="K70" s="87"/>
      <c r="L70" s="87"/>
      <c r="M70" s="87"/>
      <c r="N70" s="31"/>
      <c r="O70" s="31" t="s">
        <v>193</v>
      </c>
      <c r="P70" s="26" t="s">
        <v>108</v>
      </c>
    </row>
    <row r="71" spans="1:16" ht="20.25" customHeight="1">
      <c r="B71" s="31">
        <v>15</v>
      </c>
      <c r="C71" s="31">
        <v>2024041429</v>
      </c>
      <c r="D71" s="26" t="s">
        <v>207</v>
      </c>
      <c r="E71" s="26" t="s">
        <v>210</v>
      </c>
      <c r="F71" s="32" t="s">
        <v>208</v>
      </c>
      <c r="G71" s="31" t="s">
        <v>209</v>
      </c>
      <c r="H71" s="87"/>
      <c r="I71" s="87"/>
      <c r="J71" s="87"/>
      <c r="K71" s="87"/>
      <c r="L71" s="87"/>
      <c r="M71" s="87"/>
      <c r="N71" s="31"/>
      <c r="O71" s="31" t="s">
        <v>191</v>
      </c>
      <c r="P71" s="26" t="s">
        <v>211</v>
      </c>
    </row>
    <row r="72" spans="1:16" ht="19.5" customHeight="1">
      <c r="A72" s="6"/>
      <c r="B72" s="31">
        <v>16</v>
      </c>
      <c r="C72" s="31">
        <v>2024051224</v>
      </c>
      <c r="D72" s="26" t="s">
        <v>212</v>
      </c>
      <c r="E72" s="26" t="s">
        <v>214</v>
      </c>
      <c r="F72" s="32"/>
      <c r="G72" s="31" t="s">
        <v>213</v>
      </c>
      <c r="H72" s="87"/>
      <c r="I72" s="87"/>
      <c r="J72" s="87"/>
      <c r="K72" s="87"/>
      <c r="L72" s="87"/>
      <c r="M72" s="87"/>
      <c r="N72" s="31"/>
      <c r="O72" s="31" t="s">
        <v>188</v>
      </c>
      <c r="P72" s="26"/>
    </row>
    <row r="73" spans="1:16" ht="20.25" customHeight="1">
      <c r="B73" s="31">
        <v>17</v>
      </c>
      <c r="C73" s="31">
        <v>2024051370</v>
      </c>
      <c r="D73" s="26" t="s">
        <v>215</v>
      </c>
      <c r="E73" s="26" t="s">
        <v>217</v>
      </c>
      <c r="F73" s="32" t="s">
        <v>216</v>
      </c>
      <c r="G73" s="31" t="s">
        <v>218</v>
      </c>
      <c r="H73" s="87"/>
      <c r="I73" s="87"/>
      <c r="J73" s="87"/>
      <c r="K73" s="87"/>
      <c r="L73" s="87"/>
      <c r="M73" s="87"/>
      <c r="N73" s="31"/>
      <c r="O73" s="31" t="s">
        <v>37</v>
      </c>
      <c r="P73" s="26" t="s">
        <v>199</v>
      </c>
    </row>
    <row r="74" spans="1:16" ht="20.25" customHeight="1">
      <c r="B74" s="31">
        <v>18</v>
      </c>
      <c r="C74" s="31">
        <v>2024061026</v>
      </c>
      <c r="D74" s="26" t="s">
        <v>221</v>
      </c>
      <c r="E74" s="26" t="s">
        <v>227</v>
      </c>
      <c r="F74" s="32" t="s">
        <v>222</v>
      </c>
      <c r="G74" s="31" t="s">
        <v>223</v>
      </c>
      <c r="H74" s="87"/>
      <c r="I74" s="87"/>
      <c r="J74" s="87"/>
      <c r="K74" s="87"/>
      <c r="L74" s="87"/>
      <c r="M74" s="87"/>
      <c r="N74" s="31"/>
      <c r="O74" s="31" t="s">
        <v>54</v>
      </c>
      <c r="P74" s="26" t="s">
        <v>228</v>
      </c>
    </row>
    <row r="75" spans="1:16" ht="20.25" customHeight="1">
      <c r="B75" s="31">
        <v>19</v>
      </c>
      <c r="C75" s="31">
        <v>2024061310</v>
      </c>
      <c r="D75" s="26" t="s">
        <v>239</v>
      </c>
      <c r="E75" s="26" t="s">
        <v>240</v>
      </c>
      <c r="F75" s="32" t="s">
        <v>241</v>
      </c>
      <c r="G75" s="31" t="s">
        <v>223</v>
      </c>
      <c r="H75" s="87"/>
      <c r="I75" s="87"/>
      <c r="J75" s="87"/>
      <c r="K75" s="87"/>
      <c r="L75" s="87"/>
      <c r="M75" s="87"/>
      <c r="N75" s="31"/>
      <c r="O75" s="31" t="s">
        <v>33</v>
      </c>
      <c r="P75" s="26" t="s">
        <v>3</v>
      </c>
    </row>
    <row r="76" spans="1:16" ht="20.25" customHeight="1">
      <c r="B76" s="31">
        <v>20</v>
      </c>
      <c r="C76" s="31">
        <v>2024061371</v>
      </c>
      <c r="D76" s="26" t="s">
        <v>257</v>
      </c>
      <c r="E76" s="26" t="s">
        <v>251</v>
      </c>
      <c r="F76" s="32" t="s">
        <v>237</v>
      </c>
      <c r="G76" s="31" t="s">
        <v>249</v>
      </c>
      <c r="H76" s="87"/>
      <c r="I76" s="87"/>
      <c r="J76" s="87"/>
      <c r="K76" s="87"/>
      <c r="L76" s="87"/>
      <c r="M76" s="87"/>
      <c r="N76" s="31"/>
      <c r="O76" s="31" t="s">
        <v>191</v>
      </c>
      <c r="P76" s="26" t="s">
        <v>3</v>
      </c>
    </row>
    <row r="77" spans="1:16" ht="20.25" customHeight="1">
      <c r="B77" s="31">
        <v>21</v>
      </c>
      <c r="C77" s="31">
        <v>2024061238</v>
      </c>
      <c r="D77" s="26" t="s">
        <v>231</v>
      </c>
      <c r="E77" s="26" t="s">
        <v>252</v>
      </c>
      <c r="F77" s="32" t="s">
        <v>232</v>
      </c>
      <c r="G77" s="31" t="s">
        <v>234</v>
      </c>
      <c r="H77" s="87"/>
      <c r="I77" s="87"/>
      <c r="J77" s="87"/>
      <c r="K77" s="87"/>
      <c r="L77" s="87"/>
      <c r="M77" s="87"/>
      <c r="N77" s="31"/>
      <c r="O77" s="31" t="s">
        <v>191</v>
      </c>
      <c r="P77" s="26" t="s">
        <v>253</v>
      </c>
    </row>
    <row r="78" spans="1:16" ht="20.25" customHeight="1">
      <c r="B78" s="31">
        <v>22</v>
      </c>
      <c r="C78" s="31">
        <v>2024061227</v>
      </c>
      <c r="D78" s="26" t="s">
        <v>230</v>
      </c>
      <c r="E78" s="26" t="s">
        <v>255</v>
      </c>
      <c r="F78" s="32" t="s">
        <v>244</v>
      </c>
      <c r="G78" s="31" t="s">
        <v>247</v>
      </c>
      <c r="H78" s="87"/>
      <c r="I78" s="87"/>
      <c r="J78" s="87"/>
      <c r="K78" s="87"/>
      <c r="L78" s="87"/>
      <c r="M78" s="87"/>
      <c r="N78" s="31"/>
      <c r="O78" s="31" t="s">
        <v>229</v>
      </c>
      <c r="P78" s="26" t="s">
        <v>254</v>
      </c>
    </row>
    <row r="79" spans="1:16" ht="20.25" customHeight="1">
      <c r="B79" s="31">
        <v>23</v>
      </c>
      <c r="C79" s="31">
        <v>2024061312</v>
      </c>
      <c r="D79" s="26" t="s">
        <v>236</v>
      </c>
      <c r="E79" s="26" t="s">
        <v>262</v>
      </c>
      <c r="F79" s="32" t="s">
        <v>263</v>
      </c>
      <c r="G79" s="31" t="s">
        <v>245</v>
      </c>
      <c r="H79" s="87"/>
      <c r="I79" s="87"/>
      <c r="J79" s="87"/>
      <c r="K79" s="87"/>
      <c r="L79" s="87"/>
      <c r="M79" s="87"/>
      <c r="N79" s="31"/>
      <c r="O79" s="31" t="s">
        <v>191</v>
      </c>
      <c r="P79" s="26" t="s">
        <v>264</v>
      </c>
    </row>
    <row r="80" spans="1:16" ht="20.25" customHeight="1">
      <c r="B80" s="31">
        <v>24</v>
      </c>
      <c r="C80" s="31">
        <v>2024061341</v>
      </c>
      <c r="D80" s="26" t="s">
        <v>242</v>
      </c>
      <c r="E80" s="26" t="s">
        <v>262</v>
      </c>
      <c r="F80" s="32" t="s">
        <v>243</v>
      </c>
      <c r="G80" s="31" t="s">
        <v>250</v>
      </c>
      <c r="H80" s="87"/>
      <c r="I80" s="87"/>
      <c r="J80" s="87"/>
      <c r="K80" s="87"/>
      <c r="L80" s="87"/>
      <c r="M80" s="87"/>
      <c r="N80" s="31"/>
      <c r="O80" s="31" t="s">
        <v>191</v>
      </c>
      <c r="P80" s="26" t="s">
        <v>276</v>
      </c>
    </row>
    <row r="81" spans="2:16" ht="20.25" customHeight="1">
      <c r="B81" s="31">
        <v>25</v>
      </c>
      <c r="C81" s="31">
        <v>2024061113</v>
      </c>
      <c r="D81" s="26" t="s">
        <v>226</v>
      </c>
      <c r="E81" s="26" t="s">
        <v>277</v>
      </c>
      <c r="F81" s="32" t="s">
        <v>235</v>
      </c>
      <c r="G81" s="31" t="s">
        <v>248</v>
      </c>
      <c r="H81" s="87"/>
      <c r="I81" s="87"/>
      <c r="J81" s="87"/>
      <c r="K81" s="87"/>
      <c r="L81" s="87"/>
      <c r="M81" s="87"/>
      <c r="N81" s="31"/>
      <c r="O81" s="31" t="s">
        <v>219</v>
      </c>
      <c r="P81" s="26" t="s">
        <v>278</v>
      </c>
    </row>
    <row r="82" spans="2:16" ht="20.25" customHeight="1">
      <c r="B82" s="31">
        <v>26</v>
      </c>
      <c r="C82" s="31"/>
      <c r="D82" s="26" t="s">
        <v>266</v>
      </c>
      <c r="E82" s="26" t="s">
        <v>292</v>
      </c>
      <c r="F82" s="32" t="s">
        <v>267</v>
      </c>
      <c r="G82" s="31" t="s">
        <v>291</v>
      </c>
      <c r="H82" s="87"/>
      <c r="I82" s="87"/>
      <c r="J82" s="87"/>
      <c r="K82" s="87"/>
      <c r="L82" s="87"/>
      <c r="M82" s="87"/>
      <c r="N82" s="31"/>
      <c r="O82" s="31" t="s">
        <v>37</v>
      </c>
      <c r="P82" s="26" t="s">
        <v>273</v>
      </c>
    </row>
    <row r="83" spans="2:16" ht="20.25" customHeight="1">
      <c r="B83" s="31">
        <v>27</v>
      </c>
      <c r="C83" s="31" t="s">
        <v>325</v>
      </c>
      <c r="D83" s="26" t="s">
        <v>286</v>
      </c>
      <c r="E83" s="26" t="s">
        <v>337</v>
      </c>
      <c r="F83" s="32" t="s">
        <v>287</v>
      </c>
      <c r="G83" s="31" t="s">
        <v>329</v>
      </c>
      <c r="H83" s="87"/>
      <c r="I83" s="87"/>
      <c r="J83" s="87"/>
      <c r="K83" s="87"/>
      <c r="L83" s="87"/>
      <c r="M83" s="87"/>
      <c r="N83" s="31"/>
      <c r="O83" s="31" t="s">
        <v>37</v>
      </c>
      <c r="P83" s="26" t="s">
        <v>338</v>
      </c>
    </row>
    <row r="84" spans="2:16" ht="20.25" customHeight="1">
      <c r="B84" s="31">
        <v>28</v>
      </c>
      <c r="C84" s="31" t="s">
        <v>269</v>
      </c>
      <c r="D84" s="26" t="s">
        <v>268</v>
      </c>
      <c r="E84" s="26" t="s">
        <v>367</v>
      </c>
      <c r="F84" s="32" t="s">
        <v>270</v>
      </c>
      <c r="G84" s="31" t="s">
        <v>316</v>
      </c>
      <c r="H84" s="87"/>
      <c r="I84" s="87"/>
      <c r="J84" s="87"/>
      <c r="K84" s="87"/>
      <c r="L84" s="87"/>
      <c r="M84" s="87"/>
      <c r="N84" s="31"/>
      <c r="O84" s="31" t="s">
        <v>271</v>
      </c>
      <c r="P84" s="26" t="s">
        <v>368</v>
      </c>
    </row>
    <row r="85" spans="2:16" ht="20.25" customHeight="1">
      <c r="B85" s="31">
        <v>29</v>
      </c>
      <c r="C85" s="31"/>
      <c r="D85" s="26" t="s">
        <v>364</v>
      </c>
      <c r="E85" s="26" t="s">
        <v>437</v>
      </c>
      <c r="F85" s="32" t="s">
        <v>407</v>
      </c>
      <c r="G85" s="31" t="s">
        <v>398</v>
      </c>
      <c r="H85" s="87"/>
      <c r="I85" s="87"/>
      <c r="J85" s="87"/>
      <c r="K85" s="87"/>
      <c r="L85" s="87"/>
      <c r="M85" s="87"/>
      <c r="N85" s="31"/>
      <c r="O85" s="31" t="s">
        <v>37</v>
      </c>
      <c r="P85" s="26" t="s">
        <v>438</v>
      </c>
    </row>
    <row r="86" spans="2:16" ht="20.25" customHeight="1">
      <c r="B86" s="31">
        <v>30</v>
      </c>
      <c r="C86" s="31" t="s">
        <v>361</v>
      </c>
      <c r="D86" s="26" t="s">
        <v>360</v>
      </c>
      <c r="E86" s="26" t="s">
        <v>252</v>
      </c>
      <c r="F86" s="32" t="s">
        <v>448</v>
      </c>
      <c r="G86" s="31" t="s">
        <v>482</v>
      </c>
      <c r="H86" s="87"/>
      <c r="I86" s="87"/>
      <c r="J86" s="87"/>
      <c r="K86" s="87"/>
      <c r="L86" s="87"/>
      <c r="M86" s="87"/>
      <c r="N86" s="31"/>
      <c r="O86" s="31" t="s">
        <v>219</v>
      </c>
      <c r="P86" s="26" t="s">
        <v>628</v>
      </c>
    </row>
    <row r="87" spans="2:16" ht="20.25" customHeight="1">
      <c r="B87" s="31">
        <v>31</v>
      </c>
      <c r="C87" s="31" t="s">
        <v>411</v>
      </c>
      <c r="D87" s="26" t="s">
        <v>349</v>
      </c>
      <c r="E87" s="26" t="s">
        <v>726</v>
      </c>
      <c r="F87" s="32" t="s">
        <v>409</v>
      </c>
      <c r="G87" s="31" t="s">
        <v>401</v>
      </c>
      <c r="H87" s="87"/>
      <c r="I87" s="87"/>
      <c r="J87" s="87"/>
      <c r="K87" s="87"/>
      <c r="L87" s="87"/>
      <c r="M87" s="87"/>
      <c r="N87" s="31"/>
      <c r="O87" s="31" t="s">
        <v>220</v>
      </c>
      <c r="P87" s="26" t="s">
        <v>727</v>
      </c>
    </row>
    <row r="88" spans="2:16" ht="15" customHeight="1">
      <c r="B88" s="96"/>
    </row>
    <row r="89" spans="2:16" ht="15" customHeight="1">
      <c r="B89" s="96"/>
    </row>
    <row r="90" spans="2:16" ht="15" customHeight="1">
      <c r="B90" s="96"/>
      <c r="D90" s="96"/>
    </row>
    <row r="91" spans="2:16" ht="15" customHeight="1">
      <c r="B91" s="96"/>
    </row>
    <row r="92" spans="2:16" ht="15" customHeight="1">
      <c r="B92" s="96"/>
    </row>
    <row r="93" spans="2:16" ht="15" customHeight="1">
      <c r="B93" s="96"/>
    </row>
    <row r="94" spans="2:16" ht="15" customHeight="1">
      <c r="B94" s="96"/>
    </row>
    <row r="95" spans="2:16" ht="15" customHeight="1">
      <c r="B95" s="96"/>
    </row>
    <row r="96" spans="2:16" ht="15" customHeight="1">
      <c r="B96" s="96"/>
    </row>
    <row r="97" spans="2:2" ht="15" customHeight="1">
      <c r="B97" s="96"/>
    </row>
    <row r="98" spans="2:2" ht="15" customHeight="1">
      <c r="B98" s="96"/>
    </row>
    <row r="99" spans="2:2" ht="15" customHeight="1">
      <c r="B99" s="96"/>
    </row>
    <row r="100" spans="2:2" ht="15" customHeight="1">
      <c r="B100" s="96"/>
    </row>
    <row r="101" spans="2:2" ht="15" customHeight="1">
      <c r="B101" s="96"/>
    </row>
    <row r="103" spans="2:2" ht="15" customHeight="1">
      <c r="B103" s="96"/>
    </row>
  </sheetData>
  <mergeCells count="69">
    <mergeCell ref="M50:N50"/>
    <mergeCell ref="M42:N42"/>
    <mergeCell ref="M49:N49"/>
    <mergeCell ref="H44:J44"/>
    <mergeCell ref="K44:L44"/>
    <mergeCell ref="M44:N44"/>
    <mergeCell ref="H45:J45"/>
    <mergeCell ref="K45:L45"/>
    <mergeCell ref="M45:N45"/>
    <mergeCell ref="H46:J46"/>
    <mergeCell ref="K46:L46"/>
    <mergeCell ref="M46:N46"/>
    <mergeCell ref="K53:L53"/>
    <mergeCell ref="K31:L31"/>
    <mergeCell ref="M31:N31"/>
    <mergeCell ref="H49:J49"/>
    <mergeCell ref="M53:N53"/>
    <mergeCell ref="K52:L52"/>
    <mergeCell ref="M52:N52"/>
    <mergeCell ref="H53:J53"/>
    <mergeCell ref="H35:J35"/>
    <mergeCell ref="H32:J32"/>
    <mergeCell ref="H33:J33"/>
    <mergeCell ref="K33:L33"/>
    <mergeCell ref="M33:N33"/>
    <mergeCell ref="H40:J40"/>
    <mergeCell ref="K40:L40"/>
    <mergeCell ref="M40:N40"/>
    <mergeCell ref="H52:J52"/>
    <mergeCell ref="H31:J31"/>
    <mergeCell ref="K32:L32"/>
    <mergeCell ref="H34:J34"/>
    <mergeCell ref="K34:L34"/>
    <mergeCell ref="K49:L49"/>
    <mergeCell ref="H36:J36"/>
    <mergeCell ref="K36:L36"/>
    <mergeCell ref="H43:J43"/>
    <mergeCell ref="K43:L43"/>
    <mergeCell ref="H42:J42"/>
    <mergeCell ref="K42:L42"/>
    <mergeCell ref="H50:J50"/>
    <mergeCell ref="K50:L50"/>
    <mergeCell ref="M34:N34"/>
    <mergeCell ref="K35:L35"/>
    <mergeCell ref="M32:N32"/>
    <mergeCell ref="M35:N35"/>
    <mergeCell ref="K28:L28"/>
    <mergeCell ref="M28:N28"/>
    <mergeCell ref="H28:J28"/>
    <mergeCell ref="K30:L30"/>
    <mergeCell ref="M30:N30"/>
    <mergeCell ref="H29:J29"/>
    <mergeCell ref="K29:L29"/>
    <mergeCell ref="M29:N29"/>
    <mergeCell ref="H30:J30"/>
    <mergeCell ref="H39:J39"/>
    <mergeCell ref="K39:L39"/>
    <mergeCell ref="M39:N39"/>
    <mergeCell ref="H41:J41"/>
    <mergeCell ref="K41:L41"/>
    <mergeCell ref="M41:N41"/>
    <mergeCell ref="M36:N36"/>
    <mergeCell ref="H38:J38"/>
    <mergeCell ref="K38:L38"/>
    <mergeCell ref="M38:N38"/>
    <mergeCell ref="H37:J37"/>
    <mergeCell ref="K37:L37"/>
    <mergeCell ref="M37:N37"/>
    <mergeCell ref="M43:N43"/>
  </mergeCells>
  <conditionalFormatting sqref="D27">
    <cfRule type="duplicateValues" dxfId="387" priority="1196"/>
    <cfRule type="duplicateValues" dxfId="386" priority="1197"/>
  </conditionalFormatting>
  <conditionalFormatting sqref="D52:D53">
    <cfRule type="duplicateValues" dxfId="385" priority="123148"/>
  </conditionalFormatting>
  <conditionalFormatting sqref="D53">
    <cfRule type="duplicateValues" dxfId="384" priority="123150"/>
    <cfRule type="duplicateValues" dxfId="383" priority="123151"/>
    <cfRule type="duplicateValues" dxfId="382" priority="123152"/>
    <cfRule type="duplicateValues" dxfId="381" priority="123153"/>
    <cfRule type="duplicateValues" dxfId="380" priority="123154"/>
    <cfRule type="duplicateValues" dxfId="379" priority="123155"/>
    <cfRule type="duplicateValues" dxfId="378" priority="123156"/>
    <cfRule type="duplicateValues" dxfId="377" priority="123157"/>
    <cfRule type="duplicateValues" dxfId="376" priority="123158"/>
  </conditionalFormatting>
  <conditionalFormatting sqref="D54">
    <cfRule type="duplicateValues" dxfId="375" priority="3467"/>
  </conditionalFormatting>
  <conditionalFormatting sqref="D24">
    <cfRule type="duplicateValues" dxfId="374" priority="823"/>
  </conditionalFormatting>
  <conditionalFormatting sqref="D27">
    <cfRule type="duplicateValues" dxfId="373" priority="698"/>
  </conditionalFormatting>
  <conditionalFormatting sqref="D14">
    <cfRule type="duplicateValues" dxfId="372" priority="130452"/>
  </conditionalFormatting>
  <conditionalFormatting sqref="D29:D30">
    <cfRule type="duplicateValues" dxfId="371" priority="132078"/>
  </conditionalFormatting>
  <conditionalFormatting sqref="D29:D30">
    <cfRule type="duplicateValues" dxfId="370" priority="132079"/>
    <cfRule type="duplicateValues" dxfId="369" priority="132080"/>
    <cfRule type="duplicateValues" dxfId="368" priority="132081"/>
    <cfRule type="duplicateValues" dxfId="367" priority="132082"/>
    <cfRule type="duplicateValues" dxfId="366" priority="132083"/>
    <cfRule type="duplicateValues" dxfId="365" priority="132084"/>
    <cfRule type="duplicateValues" dxfId="364" priority="132085"/>
    <cfRule type="duplicateValues" dxfId="363" priority="132086"/>
    <cfRule type="duplicateValues" dxfId="362" priority="132087"/>
    <cfRule type="duplicateValues" dxfId="361" priority="132088"/>
    <cfRule type="duplicateValues" dxfId="360" priority="132089"/>
    <cfRule type="duplicateValues" dxfId="359" priority="132090"/>
    <cfRule type="duplicateValues" dxfId="358" priority="132091"/>
  </conditionalFormatting>
  <conditionalFormatting sqref="D49">
    <cfRule type="duplicateValues" dxfId="357" priority="132484"/>
    <cfRule type="duplicateValues" dxfId="356" priority="132485"/>
    <cfRule type="duplicateValues" dxfId="355" priority="132486"/>
    <cfRule type="duplicateValues" dxfId="354" priority="132487"/>
    <cfRule type="duplicateValues" dxfId="353" priority="132488"/>
    <cfRule type="duplicateValues" dxfId="352" priority="132489"/>
    <cfRule type="duplicateValues" dxfId="351" priority="132490"/>
    <cfRule type="duplicateValues" dxfId="350" priority="132491"/>
    <cfRule type="duplicateValues" dxfId="349" priority="132492"/>
    <cfRule type="duplicateValues" dxfId="348" priority="132493"/>
    <cfRule type="duplicateValues" dxfId="347" priority="132494"/>
    <cfRule type="duplicateValues" dxfId="346" priority="132495"/>
    <cfRule type="duplicateValues" dxfId="345" priority="132496"/>
  </conditionalFormatting>
  <conditionalFormatting sqref="D37 D34:D35 D41:D42">
    <cfRule type="duplicateValues" dxfId="344" priority="165"/>
  </conditionalFormatting>
  <conditionalFormatting sqref="D37 D34:D35 D41:D42">
    <cfRule type="duplicateValues" dxfId="343" priority="145"/>
    <cfRule type="duplicateValues" dxfId="342" priority="146"/>
    <cfRule type="duplicateValues" dxfId="341" priority="147"/>
    <cfRule type="duplicateValues" dxfId="340" priority="148"/>
    <cfRule type="duplicateValues" dxfId="339" priority="149"/>
    <cfRule type="duplicateValues" dxfId="338" priority="150"/>
    <cfRule type="duplicateValues" dxfId="337" priority="151"/>
    <cfRule type="duplicateValues" dxfId="336" priority="152"/>
    <cfRule type="duplicateValues" dxfId="335" priority="153"/>
    <cfRule type="duplicateValues" dxfId="334" priority="154"/>
    <cfRule type="duplicateValues" dxfId="333" priority="155"/>
    <cfRule type="duplicateValues" dxfId="332" priority="156"/>
    <cfRule type="duplicateValues" dxfId="331" priority="157"/>
  </conditionalFormatting>
  <conditionalFormatting sqref="D31">
    <cfRule type="duplicateValues" dxfId="330" priority="132880"/>
  </conditionalFormatting>
  <conditionalFormatting sqref="D38:D39 D36 D33">
    <cfRule type="duplicateValues" dxfId="329" priority="132967"/>
  </conditionalFormatting>
  <conditionalFormatting sqref="D38:D39 D36 D33">
    <cfRule type="duplicateValues" dxfId="328" priority="132968"/>
    <cfRule type="duplicateValues" dxfId="327" priority="132969"/>
    <cfRule type="duplicateValues" dxfId="326" priority="132970"/>
    <cfRule type="duplicateValues" dxfId="325" priority="132971"/>
    <cfRule type="duplicateValues" dxfId="324" priority="132972"/>
    <cfRule type="duplicateValues" dxfId="323" priority="132973"/>
    <cfRule type="duplicateValues" dxfId="322" priority="132974"/>
    <cfRule type="duplicateValues" dxfId="321" priority="132975"/>
    <cfRule type="duplicateValues" dxfId="320" priority="132976"/>
    <cfRule type="duplicateValues" dxfId="319" priority="132977"/>
    <cfRule type="duplicateValues" dxfId="318" priority="132978"/>
    <cfRule type="duplicateValues" dxfId="317" priority="132979"/>
    <cfRule type="duplicateValues" dxfId="316" priority="132980"/>
  </conditionalFormatting>
  <conditionalFormatting sqref="D42">
    <cfRule type="duplicateValues" dxfId="315" priority="133007"/>
  </conditionalFormatting>
  <conditionalFormatting sqref="D44:D47 D40">
    <cfRule type="duplicateValues" dxfId="314" priority="134080"/>
  </conditionalFormatting>
  <conditionalFormatting sqref="D31">
    <cfRule type="duplicateValues" dxfId="313" priority="134140"/>
    <cfRule type="duplicateValues" dxfId="312" priority="134141"/>
    <cfRule type="duplicateValues" dxfId="311" priority="134142"/>
    <cfRule type="duplicateValues" dxfId="310" priority="134143"/>
    <cfRule type="duplicateValues" dxfId="309" priority="134144"/>
    <cfRule type="duplicateValues" dxfId="308" priority="134145"/>
    <cfRule type="duplicateValues" dxfId="307" priority="134146"/>
    <cfRule type="duplicateValues" dxfId="306" priority="134147"/>
    <cfRule type="duplicateValues" dxfId="305" priority="134148"/>
    <cfRule type="duplicateValues" dxfId="304" priority="134149"/>
    <cfRule type="duplicateValues" dxfId="303" priority="134150"/>
    <cfRule type="duplicateValues" dxfId="302" priority="134151"/>
    <cfRule type="duplicateValues" dxfId="301" priority="134152"/>
  </conditionalFormatting>
  <conditionalFormatting sqref="D44:D47">
    <cfRule type="duplicateValues" dxfId="300" priority="52"/>
  </conditionalFormatting>
  <conditionalFormatting sqref="D50:D51">
    <cfRule type="duplicateValues" dxfId="299" priority="51"/>
  </conditionalFormatting>
  <conditionalFormatting sqref="D45:D46">
    <cfRule type="duplicateValues" dxfId="298" priority="50"/>
  </conditionalFormatting>
  <conditionalFormatting sqref="D44:D46">
    <cfRule type="duplicateValues" dxfId="297" priority="33"/>
  </conditionalFormatting>
  <conditionalFormatting sqref="D44:D46">
    <cfRule type="duplicateValues" dxfId="296" priority="19"/>
    <cfRule type="duplicateValues" dxfId="295" priority="20"/>
    <cfRule type="duplicateValues" dxfId="294" priority="21"/>
    <cfRule type="duplicateValues" dxfId="293" priority="22"/>
    <cfRule type="duplicateValues" dxfId="292" priority="23"/>
    <cfRule type="duplicateValues" dxfId="291" priority="24"/>
    <cfRule type="duplicateValues" dxfId="290" priority="25"/>
    <cfRule type="duplicateValues" dxfId="289" priority="26"/>
    <cfRule type="duplicateValues" dxfId="288" priority="27"/>
    <cfRule type="duplicateValues" dxfId="287" priority="28"/>
    <cfRule type="duplicateValues" dxfId="286" priority="29"/>
    <cfRule type="duplicateValues" dxfId="285" priority="30"/>
    <cfRule type="duplicateValues" dxfId="284" priority="31"/>
  </conditionalFormatting>
  <conditionalFormatting sqref="D50">
    <cfRule type="duplicateValues" dxfId="283" priority="1"/>
    <cfRule type="duplicateValues" dxfId="282" priority="2"/>
    <cfRule type="duplicateValues" dxfId="281" priority="3"/>
    <cfRule type="duplicateValues" dxfId="280" priority="4"/>
    <cfRule type="duplicateValues" dxfId="279" priority="5"/>
    <cfRule type="duplicateValues" dxfId="278" priority="6"/>
    <cfRule type="duplicateValues" dxfId="277" priority="7"/>
    <cfRule type="duplicateValues" dxfId="276" priority="8"/>
    <cfRule type="duplicateValues" dxfId="275" priority="9"/>
    <cfRule type="duplicateValues" dxfId="274" priority="10"/>
    <cfRule type="duplicateValues" dxfId="273" priority="11"/>
    <cfRule type="duplicateValues" dxfId="272" priority="12"/>
    <cfRule type="duplicateValues" dxfId="271" priority="13"/>
  </conditionalFormatting>
  <conditionalFormatting sqref="D49:D51 D37 D34:D35 D41:D43">
    <cfRule type="duplicateValues" dxfId="270" priority="134522"/>
  </conditionalFormatting>
  <conditionalFormatting sqref="D50:D51 D43 D37">
    <cfRule type="duplicateValues" dxfId="269" priority="134791"/>
  </conditionalFormatting>
  <conditionalFormatting sqref="D50:D51 D37 D42:D43">
    <cfRule type="duplicateValues" dxfId="268" priority="134794"/>
  </conditionalFormatting>
  <conditionalFormatting sqref="D50:D51 D37 D35 D42:D43">
    <cfRule type="duplicateValues" dxfId="267" priority="134797"/>
  </conditionalFormatting>
  <conditionalFormatting sqref="D50:D51 D37 D34:D35 D42:D43">
    <cfRule type="duplicateValues" dxfId="266" priority="134801"/>
  </conditionalFormatting>
  <conditionalFormatting sqref="D50:D51 D43">
    <cfRule type="duplicateValues" dxfId="265" priority="134805"/>
  </conditionalFormatting>
  <conditionalFormatting sqref="D43">
    <cfRule type="duplicateValues" dxfId="264" priority="134807"/>
    <cfRule type="duplicateValues" dxfId="263" priority="134808"/>
    <cfRule type="duplicateValues" dxfId="262" priority="134809"/>
    <cfRule type="duplicateValues" dxfId="261" priority="134810"/>
    <cfRule type="duplicateValues" dxfId="260" priority="134811"/>
    <cfRule type="duplicateValues" dxfId="259" priority="134812"/>
    <cfRule type="duplicateValues" dxfId="258" priority="134813"/>
    <cfRule type="duplicateValues" dxfId="257" priority="134814"/>
    <cfRule type="duplicateValues" dxfId="256" priority="134815"/>
    <cfRule type="duplicateValues" dxfId="255" priority="134816"/>
    <cfRule type="duplicateValues" dxfId="254" priority="134817"/>
    <cfRule type="duplicateValues" dxfId="253" priority="134818"/>
    <cfRule type="duplicateValues" dxfId="252" priority="134819"/>
  </conditionalFormatting>
  <conditionalFormatting sqref="D50:D51 D37 D34:D35 D41:D43">
    <cfRule type="duplicateValues" dxfId="251" priority="134820"/>
  </conditionalFormatting>
  <conditionalFormatting sqref="D32">
    <cfRule type="duplicateValues" dxfId="250" priority="134996"/>
  </conditionalFormatting>
  <conditionalFormatting sqref="D32">
    <cfRule type="duplicateValues" dxfId="249" priority="134997"/>
    <cfRule type="duplicateValues" dxfId="248" priority="134998"/>
    <cfRule type="duplicateValues" dxfId="247" priority="134999"/>
    <cfRule type="duplicateValues" dxfId="246" priority="135000"/>
    <cfRule type="duplicateValues" dxfId="245" priority="135001"/>
    <cfRule type="duplicateValues" dxfId="244" priority="135002"/>
    <cfRule type="duplicateValues" dxfId="243" priority="135003"/>
    <cfRule type="duplicateValues" dxfId="242" priority="135004"/>
    <cfRule type="duplicateValues" dxfId="241" priority="135005"/>
    <cfRule type="duplicateValues" dxfId="240" priority="135006"/>
    <cfRule type="duplicateValues" dxfId="239" priority="135007"/>
    <cfRule type="duplicateValues" dxfId="238" priority="135008"/>
    <cfRule type="duplicateValues" dxfId="237" priority="135009"/>
  </conditionalFormatting>
  <conditionalFormatting sqref="D44:D47 D33 D36 D38:D40">
    <cfRule type="duplicateValues" dxfId="236" priority="135029"/>
  </conditionalFormatting>
  <conditionalFormatting sqref="D44:D47 D36 D38:D40">
    <cfRule type="duplicateValues" dxfId="235" priority="135033"/>
  </conditionalFormatting>
  <conditionalFormatting sqref="D44:D47 D38:D40">
    <cfRule type="duplicateValues" dxfId="234" priority="135038"/>
  </conditionalFormatting>
  <conditionalFormatting sqref="D44:D47 D39:D40">
    <cfRule type="duplicateValues" dxfId="233" priority="135040"/>
  </conditionalFormatting>
  <conditionalFormatting sqref="D44:D47 D32:D33 D36 D38:D40">
    <cfRule type="duplicateValues" dxfId="232" priority="135084"/>
  </conditionalFormatting>
  <conditionalFormatting sqref="D44:D47 D30:D33 D36 D38:D40">
    <cfRule type="duplicateValues" dxfId="231" priority="135090"/>
  </conditionalFormatting>
  <conditionalFormatting sqref="D44:D47 D31:D33 D36 D38:D40">
    <cfRule type="duplicateValues" dxfId="230" priority="135094"/>
  </conditionalFormatting>
  <conditionalFormatting sqref="D44:D47 D29:D33 D36 D38:D40">
    <cfRule type="duplicateValues" dxfId="229" priority="135098"/>
  </conditionalFormatting>
  <conditionalFormatting sqref="D44:D47 D29:D33 D36 D38:D40">
    <cfRule type="duplicateValues" dxfId="228" priority="135103"/>
    <cfRule type="duplicateValues" dxfId="227" priority="135104"/>
    <cfRule type="duplicateValues" dxfId="226" priority="135105"/>
    <cfRule type="duplicateValues" dxfId="225" priority="135106"/>
    <cfRule type="duplicateValues" dxfId="224" priority="135107"/>
    <cfRule type="duplicateValues" dxfId="223" priority="135108"/>
    <cfRule type="duplicateValues" dxfId="222" priority="135109"/>
    <cfRule type="duplicateValues" dxfId="221" priority="135110"/>
    <cfRule type="duplicateValues" dxfId="220" priority="135111"/>
    <cfRule type="duplicateValues" dxfId="219" priority="135112"/>
    <cfRule type="duplicateValues" dxfId="218" priority="135113"/>
    <cfRule type="duplicateValues" dxfId="217" priority="135114"/>
    <cfRule type="duplicateValues" dxfId="216" priority="135115"/>
  </conditionalFormatting>
  <conditionalFormatting sqref="D40">
    <cfRule type="duplicateValues" dxfId="215" priority="135200"/>
  </conditionalFormatting>
  <conditionalFormatting sqref="D40">
    <cfRule type="duplicateValues" dxfId="214" priority="135201"/>
    <cfRule type="duplicateValues" dxfId="213" priority="135202"/>
    <cfRule type="duplicateValues" dxfId="212" priority="135203"/>
    <cfRule type="duplicateValues" dxfId="211" priority="135204"/>
    <cfRule type="duplicateValues" dxfId="210" priority="135205"/>
    <cfRule type="duplicateValues" dxfId="209" priority="135206"/>
    <cfRule type="duplicateValues" dxfId="208" priority="135207"/>
    <cfRule type="duplicateValues" dxfId="207" priority="135208"/>
    <cfRule type="duplicateValues" dxfId="206" priority="135209"/>
    <cfRule type="duplicateValues" dxfId="205" priority="135210"/>
    <cfRule type="duplicateValues" dxfId="204" priority="135211"/>
    <cfRule type="duplicateValues" dxfId="203" priority="135212"/>
    <cfRule type="duplicateValues" dxfId="202" priority="135213"/>
  </conditionalFormatting>
  <pageMargins left="0" right="0" top="0" bottom="0" header="0" footer="0"/>
  <pageSetup paperSize="9" scale="3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8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127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128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129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130</v>
      </c>
      <c r="C4" s="59" t="s">
        <v>9</v>
      </c>
      <c r="D4" s="26" t="s">
        <v>10</v>
      </c>
      <c r="E4" s="32" t="s">
        <v>177</v>
      </c>
      <c r="F4" s="32" t="s">
        <v>176</v>
      </c>
      <c r="G4" s="26" t="s">
        <v>13</v>
      </c>
      <c r="H4" s="31" t="s">
        <v>131</v>
      </c>
      <c r="I4" s="31" t="s">
        <v>132</v>
      </c>
      <c r="J4" s="32" t="s">
        <v>79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133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555</v>
      </c>
      <c r="D7" s="1" t="s">
        <v>554</v>
      </c>
      <c r="E7" s="1" t="s">
        <v>442</v>
      </c>
      <c r="F7" s="2" t="s">
        <v>259</v>
      </c>
      <c r="G7" s="3" t="s">
        <v>556</v>
      </c>
      <c r="H7" s="1" t="s">
        <v>557</v>
      </c>
      <c r="I7" s="1" t="s">
        <v>258</v>
      </c>
      <c r="J7" s="1" t="s">
        <v>558</v>
      </c>
      <c r="K7" s="6"/>
      <c r="L7" s="6"/>
    </row>
    <row r="8" spans="1:12" ht="19.5" customHeight="1">
      <c r="A8" s="6"/>
      <c r="B8" s="27">
        <v>2</v>
      </c>
      <c r="C8" s="2" t="s">
        <v>670</v>
      </c>
      <c r="D8" s="1" t="s">
        <v>671</v>
      </c>
      <c r="E8" s="1" t="s">
        <v>442</v>
      </c>
      <c r="F8" s="2">
        <v>1800</v>
      </c>
      <c r="G8" s="3" t="s">
        <v>672</v>
      </c>
      <c r="H8" s="1" t="s">
        <v>673</v>
      </c>
      <c r="I8" s="1" t="s">
        <v>674</v>
      </c>
      <c r="J8" s="1" t="s">
        <v>750</v>
      </c>
      <c r="K8" s="6"/>
      <c r="L8" s="6"/>
    </row>
    <row r="9" spans="1:12" ht="19.5" customHeight="1">
      <c r="A9" s="6"/>
      <c r="B9" s="27">
        <v>3</v>
      </c>
      <c r="C9" s="2" t="s">
        <v>713</v>
      </c>
      <c r="D9" s="1" t="s">
        <v>712</v>
      </c>
      <c r="E9" s="1" t="s">
        <v>377</v>
      </c>
      <c r="F9" s="2">
        <v>1000</v>
      </c>
      <c r="G9" s="3" t="s">
        <v>714</v>
      </c>
      <c r="H9" s="1" t="s">
        <v>715</v>
      </c>
      <c r="I9" s="1" t="s">
        <v>716</v>
      </c>
      <c r="J9" s="1" t="s">
        <v>159</v>
      </c>
      <c r="K9" s="6"/>
      <c r="L9" s="6"/>
    </row>
    <row r="10" spans="1:12" ht="19.5" customHeight="1">
      <c r="A10" s="6"/>
      <c r="B10" s="27">
        <v>4</v>
      </c>
      <c r="C10" s="2"/>
      <c r="D10" s="1" t="s">
        <v>706</v>
      </c>
      <c r="E10" s="1" t="s">
        <v>377</v>
      </c>
      <c r="F10" s="2"/>
      <c r="G10" s="3" t="s">
        <v>707</v>
      </c>
      <c r="H10" s="1" t="s">
        <v>708</v>
      </c>
      <c r="I10" s="1" t="s">
        <v>37</v>
      </c>
      <c r="J10" s="1" t="s">
        <v>159</v>
      </c>
      <c r="K10" s="6"/>
      <c r="L10" s="6"/>
    </row>
    <row r="11" spans="1:12" ht="19.5" customHeight="1">
      <c r="A11" s="6"/>
      <c r="B11" s="27">
        <v>5</v>
      </c>
      <c r="C11" s="2" t="s">
        <v>426</v>
      </c>
      <c r="D11" s="1" t="s">
        <v>425</v>
      </c>
      <c r="E11" s="1" t="s">
        <v>497</v>
      </c>
      <c r="F11" s="2" t="s">
        <v>458</v>
      </c>
      <c r="G11" s="3" t="s">
        <v>429</v>
      </c>
      <c r="H11" s="1" t="s">
        <v>427</v>
      </c>
      <c r="I11" s="1" t="s">
        <v>54</v>
      </c>
      <c r="J11" s="1" t="s">
        <v>428</v>
      </c>
      <c r="K11" s="6"/>
      <c r="L11" s="6"/>
    </row>
    <row r="12" spans="1:12" ht="19.5" customHeight="1">
      <c r="A12" s="6"/>
      <c r="B12" s="27">
        <v>6</v>
      </c>
      <c r="C12" s="2" t="s">
        <v>562</v>
      </c>
      <c r="D12" s="1" t="s">
        <v>561</v>
      </c>
      <c r="E12" s="1" t="s">
        <v>497</v>
      </c>
      <c r="F12" s="2">
        <v>1200</v>
      </c>
      <c r="G12" s="3" t="s">
        <v>563</v>
      </c>
      <c r="H12" s="1" t="s">
        <v>564</v>
      </c>
      <c r="I12" s="1" t="s">
        <v>198</v>
      </c>
      <c r="J12" s="1" t="s">
        <v>159</v>
      </c>
      <c r="K12" s="6"/>
      <c r="L12" s="6"/>
    </row>
    <row r="13" spans="1:12" ht="19.5" customHeight="1">
      <c r="A13" s="6"/>
      <c r="B13" s="27">
        <v>7</v>
      </c>
      <c r="C13" s="2"/>
      <c r="D13" s="1" t="s">
        <v>345</v>
      </c>
      <c r="E13" s="1" t="s">
        <v>497</v>
      </c>
      <c r="F13" s="27"/>
      <c r="G13" s="3" t="s">
        <v>346</v>
      </c>
      <c r="H13" s="1" t="s">
        <v>347</v>
      </c>
      <c r="I13" s="1" t="s">
        <v>348</v>
      </c>
      <c r="J13" s="1" t="s">
        <v>324</v>
      </c>
      <c r="K13" s="6"/>
      <c r="L13" s="6"/>
    </row>
    <row r="14" spans="1:12" ht="19.5" customHeight="1">
      <c r="A14" s="6"/>
      <c r="B14" s="27">
        <v>8</v>
      </c>
      <c r="C14" s="2" t="s">
        <v>499</v>
      </c>
      <c r="D14" s="1" t="s">
        <v>498</v>
      </c>
      <c r="E14" s="1" t="s">
        <v>686</v>
      </c>
      <c r="F14" s="27" t="s">
        <v>687</v>
      </c>
      <c r="G14" s="3" t="s">
        <v>500</v>
      </c>
      <c r="H14" s="1" t="s">
        <v>501</v>
      </c>
      <c r="I14" s="1" t="s">
        <v>191</v>
      </c>
      <c r="J14" s="1" t="s">
        <v>159</v>
      </c>
      <c r="K14" s="6"/>
      <c r="L14" s="6"/>
    </row>
    <row r="15" spans="1:12" ht="19.5" customHeight="1">
      <c r="A15" s="6"/>
      <c r="B15" s="27">
        <v>9</v>
      </c>
      <c r="C15" s="2" t="s">
        <v>592</v>
      </c>
      <c r="D15" s="1" t="s">
        <v>591</v>
      </c>
      <c r="E15" s="1" t="s">
        <v>574</v>
      </c>
      <c r="F15" s="27">
        <v>1000</v>
      </c>
      <c r="G15" s="3" t="s">
        <v>593</v>
      </c>
      <c r="H15" s="1" t="s">
        <v>594</v>
      </c>
      <c r="I15" s="1" t="s">
        <v>33</v>
      </c>
      <c r="J15" s="1" t="s">
        <v>159</v>
      </c>
      <c r="K15" s="6"/>
      <c r="L15" s="6"/>
    </row>
    <row r="16" spans="1:12" ht="19.5" customHeight="1">
      <c r="A16" s="6"/>
      <c r="B16" s="27">
        <v>10</v>
      </c>
      <c r="C16" s="2" t="s">
        <v>612</v>
      </c>
      <c r="D16" s="1" t="s">
        <v>611</v>
      </c>
      <c r="E16" s="1" t="s">
        <v>610</v>
      </c>
      <c r="F16" s="27"/>
      <c r="G16" s="3" t="s">
        <v>613</v>
      </c>
      <c r="H16" s="1" t="s">
        <v>615</v>
      </c>
      <c r="I16" s="1" t="s">
        <v>616</v>
      </c>
      <c r="J16" s="1" t="s">
        <v>617</v>
      </c>
      <c r="K16" s="6"/>
      <c r="L16" s="6"/>
    </row>
    <row r="17" spans="1:12" ht="19.5" customHeight="1">
      <c r="A17" s="6"/>
      <c r="B17" s="27"/>
      <c r="C17" s="2"/>
      <c r="D17" s="1"/>
      <c r="E17" s="1"/>
      <c r="F17" s="27"/>
      <c r="G17" s="3" t="s">
        <v>614</v>
      </c>
      <c r="H17" s="1"/>
      <c r="I17" s="1"/>
      <c r="J17" s="1"/>
      <c r="K17" s="6"/>
      <c r="L17" s="6"/>
    </row>
    <row r="18" spans="1:12" ht="19.5" customHeight="1">
      <c r="A18" s="6"/>
      <c r="B18" s="2"/>
      <c r="C18" s="2"/>
      <c r="D18" s="1"/>
      <c r="E18" s="1"/>
      <c r="F18" s="1"/>
      <c r="G18" s="1"/>
      <c r="H18" s="1"/>
      <c r="I18" s="1"/>
      <c r="J18" s="1"/>
      <c r="K18" s="6"/>
      <c r="L18" s="6"/>
    </row>
    <row r="19" spans="1:12" ht="19.5" customHeight="1">
      <c r="A19" s="6"/>
      <c r="B19" s="2"/>
      <c r="C19" s="2"/>
      <c r="D19" s="26" t="s">
        <v>134</v>
      </c>
      <c r="E19" s="1"/>
      <c r="F19" s="1"/>
      <c r="G19" s="3" t="str">
        <f>IF(ISBLANK(E19)=TRUE,"",CONVERT(E19,"m","ft"))</f>
        <v/>
      </c>
      <c r="H19" s="31" t="s">
        <v>131</v>
      </c>
      <c r="I19" s="1"/>
      <c r="J19" s="1"/>
      <c r="K19" s="6"/>
      <c r="L19" s="6"/>
    </row>
    <row r="20" spans="1:12" ht="19.5" customHeight="1">
      <c r="A20" s="6"/>
      <c r="K20" s="6"/>
      <c r="L20" s="6"/>
    </row>
    <row r="21" spans="1:12" ht="19.5" customHeight="1">
      <c r="A21" s="6"/>
      <c r="B21" s="27">
        <v>1</v>
      </c>
      <c r="C21" s="2" t="s">
        <v>469</v>
      </c>
      <c r="D21" s="1" t="s">
        <v>468</v>
      </c>
      <c r="E21" s="1" t="s">
        <v>308</v>
      </c>
      <c r="F21" s="2"/>
      <c r="G21" s="3" t="s">
        <v>470</v>
      </c>
      <c r="H21" s="1" t="s">
        <v>471</v>
      </c>
      <c r="I21" s="1" t="s">
        <v>283</v>
      </c>
      <c r="J21" s="1" t="s">
        <v>225</v>
      </c>
      <c r="K21" s="6"/>
      <c r="L21" s="6"/>
    </row>
    <row r="22" spans="1:12" ht="19.5" customHeight="1">
      <c r="A22" s="6"/>
      <c r="B22" s="27">
        <v>2</v>
      </c>
      <c r="C22" s="2" t="s">
        <v>473</v>
      </c>
      <c r="D22" s="1" t="s">
        <v>472</v>
      </c>
      <c r="E22" s="1" t="s">
        <v>308</v>
      </c>
      <c r="F22" s="2"/>
      <c r="G22" s="3" t="s">
        <v>474</v>
      </c>
      <c r="H22" s="1" t="s">
        <v>475</v>
      </c>
      <c r="I22" s="1" t="s">
        <v>283</v>
      </c>
      <c r="J22" s="1" t="s">
        <v>225</v>
      </c>
      <c r="K22" s="6"/>
      <c r="L22" s="6"/>
    </row>
    <row r="23" spans="1:12" ht="19.5" customHeight="1">
      <c r="A23" s="6"/>
      <c r="B23" s="27">
        <v>3</v>
      </c>
      <c r="C23" s="2" t="s">
        <v>310</v>
      </c>
      <c r="D23" s="1" t="s">
        <v>309</v>
      </c>
      <c r="E23" s="1" t="s">
        <v>377</v>
      </c>
      <c r="F23" s="27"/>
      <c r="G23" s="3" t="s">
        <v>197</v>
      </c>
      <c r="H23" s="1" t="s">
        <v>224</v>
      </c>
      <c r="I23" s="1" t="s">
        <v>33</v>
      </c>
      <c r="J23" s="1" t="s">
        <v>225</v>
      </c>
      <c r="K23" s="6"/>
      <c r="L23" s="6"/>
    </row>
    <row r="24" spans="1:12" ht="19.5" customHeight="1">
      <c r="A24" s="6"/>
      <c r="B24" s="27">
        <v>4</v>
      </c>
      <c r="C24" s="2" t="s">
        <v>689</v>
      </c>
      <c r="D24" s="1" t="s">
        <v>690</v>
      </c>
      <c r="E24" s="1" t="s">
        <v>497</v>
      </c>
      <c r="F24" s="27"/>
      <c r="G24" s="3" t="s">
        <v>691</v>
      </c>
      <c r="H24" s="1" t="s">
        <v>692</v>
      </c>
      <c r="I24" s="1" t="s">
        <v>693</v>
      </c>
      <c r="J24" s="1" t="s">
        <v>694</v>
      </c>
      <c r="K24" s="6"/>
      <c r="L24" s="6"/>
    </row>
    <row r="25" spans="1:12" ht="19.5" customHeight="1">
      <c r="A25" s="6"/>
      <c r="B25" s="27">
        <v>5</v>
      </c>
      <c r="C25" s="2" t="s">
        <v>752</v>
      </c>
      <c r="D25" s="1" t="s">
        <v>751</v>
      </c>
      <c r="E25" s="1" t="s">
        <v>574</v>
      </c>
      <c r="F25" s="27">
        <v>2230</v>
      </c>
      <c r="G25" s="3" t="s">
        <v>753</v>
      </c>
      <c r="H25" s="1" t="s">
        <v>754</v>
      </c>
      <c r="I25" s="1" t="s">
        <v>33</v>
      </c>
      <c r="J25" s="1" t="s">
        <v>225</v>
      </c>
      <c r="K25" s="6"/>
      <c r="L25" s="6"/>
    </row>
    <row r="26" spans="1:12" ht="19.5" customHeight="1">
      <c r="A26" s="6"/>
      <c r="B26" s="27">
        <v>6</v>
      </c>
      <c r="C26" s="2" t="s">
        <v>547</v>
      </c>
      <c r="D26" s="1" t="s">
        <v>546</v>
      </c>
      <c r="E26" s="1" t="s">
        <v>545</v>
      </c>
      <c r="F26" s="27">
        <v>2230</v>
      </c>
      <c r="G26" s="3" t="s">
        <v>197</v>
      </c>
      <c r="H26" s="1" t="s">
        <v>224</v>
      </c>
      <c r="I26" s="1" t="s">
        <v>33</v>
      </c>
      <c r="J26" s="1" t="s">
        <v>225</v>
      </c>
      <c r="K26" s="6"/>
      <c r="L26" s="6"/>
    </row>
    <row r="27" spans="1:12" ht="19.5" customHeight="1">
      <c r="A27" s="6"/>
      <c r="B27" s="2"/>
      <c r="C27" s="2"/>
      <c r="D27" s="1"/>
      <c r="E27" s="1"/>
      <c r="F27" s="1"/>
      <c r="G27" s="3"/>
      <c r="H27" s="1" t="s">
        <v>3</v>
      </c>
      <c r="I27" s="1"/>
      <c r="J27" s="1"/>
      <c r="K27" s="6"/>
      <c r="L27" s="6"/>
    </row>
    <row r="28" spans="1:12" ht="19.5" customHeight="1">
      <c r="A28" s="6"/>
      <c r="B28" s="27"/>
      <c r="C28" s="2"/>
      <c r="D28" s="26" t="s">
        <v>135</v>
      </c>
      <c r="E28" s="1"/>
      <c r="F28" s="1"/>
      <c r="G28" s="3" t="str">
        <f>IF(ISBLANK(E28)=TRUE,"",CONVERT(E28,"m","ft"))</f>
        <v/>
      </c>
      <c r="H28" s="31" t="s">
        <v>131</v>
      </c>
      <c r="I28" s="1"/>
      <c r="J28" s="1"/>
      <c r="K28" s="6"/>
      <c r="L28" s="6"/>
    </row>
    <row r="29" spans="1:12" ht="19.5" customHeight="1">
      <c r="A29" s="6"/>
      <c r="B29" s="27"/>
      <c r="C29" s="2"/>
      <c r="D29" s="1"/>
      <c r="E29" s="1"/>
      <c r="F29" s="1"/>
      <c r="G29" s="3"/>
      <c r="H29" s="2"/>
      <c r="I29" s="1"/>
      <c r="J29" s="1"/>
      <c r="K29" s="6"/>
      <c r="L29" s="6"/>
    </row>
    <row r="30" spans="1:12" ht="19.5" customHeight="1">
      <c r="A30" s="6"/>
      <c r="B30" s="27">
        <v>1</v>
      </c>
      <c r="C30" s="2"/>
      <c r="D30" s="1" t="s">
        <v>705</v>
      </c>
      <c r="E30" s="1" t="s">
        <v>344</v>
      </c>
      <c r="F30" s="2">
        <v>1700</v>
      </c>
      <c r="G30" s="3" t="s">
        <v>709</v>
      </c>
      <c r="H30" s="1" t="s">
        <v>710</v>
      </c>
      <c r="I30" s="1" t="s">
        <v>37</v>
      </c>
      <c r="J30" s="1" t="s">
        <v>457</v>
      </c>
      <c r="K30" s="6"/>
      <c r="L30" s="6"/>
    </row>
    <row r="31" spans="1:12" ht="19.5" customHeight="1">
      <c r="A31" s="6"/>
      <c r="B31" s="27">
        <v>2</v>
      </c>
      <c r="C31" s="2" t="s">
        <v>663</v>
      </c>
      <c r="D31" s="1" t="s">
        <v>414</v>
      </c>
      <c r="E31" s="1" t="s">
        <v>442</v>
      </c>
      <c r="F31" s="27" t="s">
        <v>675</v>
      </c>
      <c r="G31" s="3" t="s">
        <v>664</v>
      </c>
      <c r="H31" s="1" t="s">
        <v>415</v>
      </c>
      <c r="I31" s="1" t="s">
        <v>191</v>
      </c>
      <c r="J31" s="1" t="s">
        <v>256</v>
      </c>
      <c r="K31" s="6"/>
      <c r="L31" s="6"/>
    </row>
    <row r="32" spans="1:12" ht="19.5" customHeight="1">
      <c r="A32" s="6"/>
      <c r="B32" s="27">
        <v>3</v>
      </c>
      <c r="C32" s="2" t="s">
        <v>317</v>
      </c>
      <c r="D32" s="1" t="s">
        <v>301</v>
      </c>
      <c r="E32" s="1" t="s">
        <v>442</v>
      </c>
      <c r="F32" s="2" t="s">
        <v>458</v>
      </c>
      <c r="G32" s="3" t="s">
        <v>302</v>
      </c>
      <c r="H32" s="1" t="s">
        <v>695</v>
      </c>
      <c r="I32" s="1" t="s">
        <v>220</v>
      </c>
      <c r="J32" s="1" t="s">
        <v>256</v>
      </c>
      <c r="K32" s="6"/>
      <c r="L32" s="6"/>
    </row>
    <row r="33" spans="1:12" ht="19.5" customHeight="1">
      <c r="A33" s="6"/>
      <c r="B33" s="27">
        <v>4</v>
      </c>
      <c r="C33" s="2" t="s">
        <v>386</v>
      </c>
      <c r="D33" s="1" t="s">
        <v>385</v>
      </c>
      <c r="E33" s="1" t="s">
        <v>442</v>
      </c>
      <c r="F33" s="2">
        <v>1800</v>
      </c>
      <c r="G33" s="3" t="s">
        <v>676</v>
      </c>
      <c r="H33" s="1" t="s">
        <v>387</v>
      </c>
      <c r="I33" s="1" t="s">
        <v>229</v>
      </c>
      <c r="J33" s="1" t="s">
        <v>388</v>
      </c>
      <c r="K33" s="6"/>
      <c r="L33" s="6"/>
    </row>
    <row r="34" spans="1:12" ht="19.5" customHeight="1">
      <c r="A34" s="6"/>
      <c r="B34" s="27">
        <v>5</v>
      </c>
      <c r="C34" s="2" t="s">
        <v>745</v>
      </c>
      <c r="D34" s="1" t="s">
        <v>744</v>
      </c>
      <c r="E34" s="1" t="s">
        <v>308</v>
      </c>
      <c r="F34" s="27" t="s">
        <v>685</v>
      </c>
      <c r="G34" s="3" t="s">
        <v>746</v>
      </c>
      <c r="H34" s="1" t="s">
        <v>747</v>
      </c>
      <c r="I34" s="1" t="s">
        <v>748</v>
      </c>
      <c r="J34" s="1" t="s">
        <v>457</v>
      </c>
      <c r="K34" s="6"/>
      <c r="L34" s="6"/>
    </row>
    <row r="35" spans="1:12" ht="19.5" customHeight="1">
      <c r="A35" s="6"/>
      <c r="B35" s="27">
        <v>6</v>
      </c>
      <c r="C35" s="2" t="s">
        <v>462</v>
      </c>
      <c r="D35" s="1" t="s">
        <v>460</v>
      </c>
      <c r="E35" s="1" t="s">
        <v>308</v>
      </c>
      <c r="F35" s="27" t="s">
        <v>677</v>
      </c>
      <c r="G35" s="3" t="s">
        <v>678</v>
      </c>
      <c r="H35" s="1" t="s">
        <v>679</v>
      </c>
      <c r="I35" s="1" t="s">
        <v>461</v>
      </c>
      <c r="J35" s="1" t="s">
        <v>457</v>
      </c>
      <c r="K35" s="6"/>
      <c r="L35" s="6"/>
    </row>
    <row r="36" spans="1:12" ht="19.5" customHeight="1">
      <c r="A36" s="6"/>
      <c r="B36" s="27">
        <v>7</v>
      </c>
      <c r="C36" s="2"/>
      <c r="D36" s="1" t="s">
        <v>701</v>
      </c>
      <c r="E36" s="1" t="s">
        <v>377</v>
      </c>
      <c r="F36" s="27" t="s">
        <v>675</v>
      </c>
      <c r="G36" s="3" t="s">
        <v>702</v>
      </c>
      <c r="H36" s="1" t="s">
        <v>704</v>
      </c>
      <c r="I36" s="1" t="s">
        <v>37</v>
      </c>
      <c r="J36" s="1" t="s">
        <v>703</v>
      </c>
      <c r="K36" s="6"/>
      <c r="L36" s="6"/>
    </row>
    <row r="37" spans="1:12" ht="19.5" customHeight="1">
      <c r="A37" s="6"/>
      <c r="B37" s="27">
        <v>8</v>
      </c>
      <c r="C37" s="2"/>
      <c r="D37" s="1" t="s">
        <v>680</v>
      </c>
      <c r="E37" s="1" t="s">
        <v>377</v>
      </c>
      <c r="F37" s="27" t="s">
        <v>677</v>
      </c>
      <c r="G37" s="3" t="s">
        <v>681</v>
      </c>
      <c r="H37" s="1" t="s">
        <v>682</v>
      </c>
      <c r="I37" s="1" t="s">
        <v>683</v>
      </c>
      <c r="J37" s="1" t="s">
        <v>159</v>
      </c>
      <c r="K37" s="6"/>
      <c r="L37" s="6"/>
    </row>
    <row r="38" spans="1:12" ht="19.5" customHeight="1">
      <c r="A38" s="6"/>
      <c r="B38" s="27">
        <v>9</v>
      </c>
      <c r="C38" s="2"/>
      <c r="D38" s="1" t="s">
        <v>378</v>
      </c>
      <c r="E38" s="1" t="s">
        <v>377</v>
      </c>
      <c r="F38" s="2"/>
      <c r="G38" s="3" t="s">
        <v>379</v>
      </c>
      <c r="H38" s="1" t="s">
        <v>380</v>
      </c>
      <c r="I38" s="1" t="s">
        <v>191</v>
      </c>
      <c r="J38" s="1" t="s">
        <v>159</v>
      </c>
      <c r="K38" s="6"/>
      <c r="L38" s="6"/>
    </row>
    <row r="39" spans="1:12" ht="19.5" customHeight="1">
      <c r="A39" s="6"/>
      <c r="B39" s="27">
        <v>10</v>
      </c>
      <c r="C39" s="2"/>
      <c r="D39" s="1" t="s">
        <v>665</v>
      </c>
      <c r="E39" s="1" t="s">
        <v>377</v>
      </c>
      <c r="F39" s="2"/>
      <c r="G39" s="3" t="s">
        <v>666</v>
      </c>
      <c r="H39" s="1" t="s">
        <v>668</v>
      </c>
      <c r="I39" s="1" t="s">
        <v>198</v>
      </c>
      <c r="J39" s="1" t="s">
        <v>669</v>
      </c>
      <c r="K39" s="6"/>
      <c r="L39" s="6"/>
    </row>
    <row r="40" spans="1:12" ht="19.5" customHeight="1">
      <c r="A40" s="6"/>
      <c r="B40" s="27"/>
      <c r="C40" s="2"/>
      <c r="D40" s="1"/>
      <c r="E40" s="1"/>
      <c r="F40" s="2"/>
      <c r="G40" s="3" t="s">
        <v>667</v>
      </c>
      <c r="H40" s="1"/>
      <c r="I40" s="1"/>
      <c r="J40" s="1"/>
      <c r="K40" s="6"/>
      <c r="L40" s="6"/>
    </row>
    <row r="41" spans="1:12" ht="19.5" customHeight="1">
      <c r="A41" s="6"/>
      <c r="B41" s="27">
        <v>11</v>
      </c>
      <c r="C41" s="2" t="s">
        <v>697</v>
      </c>
      <c r="D41" s="1" t="s">
        <v>696</v>
      </c>
      <c r="E41" s="1" t="s">
        <v>686</v>
      </c>
      <c r="F41" s="2" t="s">
        <v>458</v>
      </c>
      <c r="G41" s="3" t="s">
        <v>698</v>
      </c>
      <c r="H41" s="1" t="s">
        <v>699</v>
      </c>
      <c r="I41" s="1" t="s">
        <v>220</v>
      </c>
      <c r="J41" s="1" t="s">
        <v>700</v>
      </c>
      <c r="K41" s="6"/>
      <c r="L41" s="6"/>
    </row>
    <row r="42" spans="1:12" ht="19.5" customHeight="1">
      <c r="A42" s="6"/>
      <c r="B42" s="27">
        <v>12</v>
      </c>
      <c r="C42" s="2" t="s">
        <v>576</v>
      </c>
      <c r="D42" s="1" t="s">
        <v>575</v>
      </c>
      <c r="E42" s="1" t="s">
        <v>574</v>
      </c>
      <c r="F42" s="2" t="s">
        <v>259</v>
      </c>
      <c r="G42" s="3" t="s">
        <v>577</v>
      </c>
      <c r="H42" s="1" t="s">
        <v>578</v>
      </c>
      <c r="I42" s="1" t="s">
        <v>513</v>
      </c>
      <c r="J42" s="1" t="s">
        <v>159</v>
      </c>
      <c r="K42" s="6"/>
      <c r="L42" s="6"/>
    </row>
    <row r="43" spans="1:12" ht="19.5" customHeight="1">
      <c r="A43" s="6"/>
      <c r="K43" s="6"/>
      <c r="L43" s="6"/>
    </row>
    <row r="44" spans="1:12" ht="19.5" customHeight="1">
      <c r="A44" s="6"/>
      <c r="D44" s="26" t="s">
        <v>204</v>
      </c>
      <c r="G44" s="3" t="str">
        <f>IF(ISBLANK(E44)=TRUE,"",CONVERT(E44,"m","ft"))</f>
        <v/>
      </c>
      <c r="H44" s="31" t="s">
        <v>131</v>
      </c>
      <c r="K44" s="6"/>
      <c r="L44" s="6"/>
    </row>
    <row r="45" spans="1:12" ht="19.5" customHeight="1">
      <c r="A45" s="6"/>
      <c r="D45" s="93"/>
      <c r="G45" s="3"/>
      <c r="H45" s="92"/>
      <c r="K45" s="6"/>
      <c r="L45" s="6"/>
    </row>
    <row r="46" spans="1:12" ht="19.5" customHeight="1">
      <c r="A46" s="6"/>
      <c r="B46" s="27"/>
      <c r="C46" s="2"/>
      <c r="D46" s="1" t="s">
        <v>38</v>
      </c>
      <c r="E46" s="1"/>
      <c r="F46" s="27"/>
      <c r="G46" s="3"/>
      <c r="H46" s="1"/>
      <c r="I46" s="1"/>
      <c r="J46" s="1"/>
      <c r="K46" s="6"/>
      <c r="L46" s="6"/>
    </row>
    <row r="47" spans="1:12" ht="19.5" customHeight="1">
      <c r="A47" s="6"/>
      <c r="B47" s="27"/>
      <c r="C47" s="2"/>
      <c r="D47" s="1"/>
      <c r="E47" s="1"/>
      <c r="F47" s="27"/>
      <c r="G47" s="3"/>
      <c r="H47" s="1"/>
      <c r="I47" s="1"/>
      <c r="J47" s="1"/>
      <c r="K47" s="6"/>
      <c r="L47" s="6"/>
    </row>
    <row r="48" spans="1:12" ht="19.5" customHeight="1">
      <c r="A48" s="6"/>
      <c r="B48" s="27"/>
      <c r="C48" s="2"/>
      <c r="D48" s="26" t="s">
        <v>174</v>
      </c>
      <c r="E48" s="1"/>
      <c r="F48" s="1"/>
      <c r="G48" s="3" t="str">
        <f>IF(ISBLANK(E48)=TRUE,"",CONVERT(E48,"m","ft"))</f>
        <v/>
      </c>
      <c r="H48" s="31" t="s">
        <v>131</v>
      </c>
      <c r="I48" s="1"/>
      <c r="J48" s="1"/>
      <c r="K48" s="6"/>
      <c r="L48" s="6"/>
    </row>
    <row r="49" spans="1:12" ht="19.5" customHeight="1">
      <c r="A49" s="6"/>
      <c r="B49" s="27"/>
      <c r="C49" s="2"/>
      <c r="D49" s="93"/>
      <c r="E49" s="1"/>
      <c r="F49" s="1"/>
      <c r="G49" s="3"/>
      <c r="H49" s="92"/>
      <c r="I49" s="1"/>
      <c r="J49" s="1"/>
      <c r="K49" s="6"/>
      <c r="L49" s="6"/>
    </row>
    <row r="50" spans="1:12" ht="19.5" customHeight="1">
      <c r="A50" s="6"/>
      <c r="B50" s="27"/>
      <c r="C50" s="2"/>
      <c r="D50" s="1" t="s">
        <v>38</v>
      </c>
      <c r="E50" s="1"/>
      <c r="F50" s="2"/>
      <c r="G50" s="3"/>
      <c r="H50" s="1"/>
      <c r="I50" s="1"/>
      <c r="J50" s="1"/>
      <c r="K50" s="6"/>
      <c r="L50" s="6"/>
    </row>
    <row r="51" spans="1:12" ht="19.5" customHeight="1">
      <c r="A51" s="6"/>
      <c r="B51" s="27"/>
      <c r="C51" s="2"/>
      <c r="D51" s="1"/>
      <c r="E51" s="1"/>
      <c r="F51" s="2"/>
      <c r="G51" s="3"/>
      <c r="H51" s="1"/>
      <c r="I51" s="1"/>
      <c r="J51" s="1"/>
      <c r="K51" s="6"/>
      <c r="L51" s="6"/>
    </row>
    <row r="52" spans="1:12" ht="19.5" customHeight="1">
      <c r="A52" s="6"/>
      <c r="B52" s="27"/>
      <c r="C52" s="2"/>
      <c r="D52" s="1"/>
      <c r="E52" s="1"/>
      <c r="F52" s="2"/>
      <c r="G52" s="3"/>
      <c r="H52" s="1"/>
      <c r="I52" s="1"/>
      <c r="J52" s="1"/>
      <c r="K52" s="6"/>
      <c r="L52" s="6"/>
    </row>
    <row r="53" spans="1:12" ht="19.5" customHeight="1">
      <c r="A53" s="6"/>
      <c r="B53" s="27"/>
      <c r="C53" s="2"/>
      <c r="D53" s="1" t="s">
        <v>136</v>
      </c>
      <c r="E53" s="1"/>
      <c r="F53" s="1"/>
      <c r="G53" s="1"/>
      <c r="H53" s="6"/>
      <c r="I53" s="1" t="str">
        <f>+SHEET1!L4</f>
        <v>DATED : 24.07.2024</v>
      </c>
      <c r="J53" s="1" t="s">
        <v>137</v>
      </c>
      <c r="K53" s="6"/>
      <c r="L53" s="6"/>
    </row>
    <row r="54" spans="1:12" ht="19.5" customHeight="1">
      <c r="A54" s="6"/>
      <c r="B54" s="2"/>
      <c r="C54" s="2"/>
      <c r="D54" s="1" t="s">
        <v>138</v>
      </c>
      <c r="E54" s="1"/>
      <c r="F54" s="1"/>
      <c r="G54" s="1"/>
      <c r="H54" s="6"/>
      <c r="I54" s="1"/>
      <c r="J54" s="1" t="s">
        <v>167</v>
      </c>
      <c r="K54" s="6"/>
      <c r="L54" s="6"/>
    </row>
    <row r="55" spans="1:12" ht="19.5" customHeight="1">
      <c r="A55" s="6"/>
      <c r="B55" s="2"/>
      <c r="C55" s="6"/>
      <c r="D55" s="6"/>
      <c r="E55" s="1"/>
      <c r="F55" s="6"/>
      <c r="G55" s="6"/>
      <c r="H55" s="6"/>
      <c r="I55" s="6"/>
      <c r="J55" s="6"/>
      <c r="K55" s="6"/>
      <c r="L55" s="6"/>
    </row>
    <row r="56" spans="1:12" ht="19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19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9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19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9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9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E77" s="6"/>
      <c r="F77" s="6"/>
      <c r="K77" s="6"/>
      <c r="L77" s="6"/>
    </row>
    <row r="78" spans="1:12" ht="15.75" customHeight="1">
      <c r="E78" s="6"/>
      <c r="F78" s="6"/>
    </row>
    <row r="79" spans="1:12" ht="15.75" customHeight="1">
      <c r="E79" s="6"/>
      <c r="F79" s="6"/>
    </row>
    <row r="80" spans="1:12" ht="15.75" customHeight="1">
      <c r="E80" s="6"/>
      <c r="F80" s="6"/>
    </row>
    <row r="81" spans="3:6" ht="15.75" customHeight="1">
      <c r="E81" s="6"/>
      <c r="F81" s="6"/>
    </row>
    <row r="82" spans="3:6" ht="15.75" customHeight="1">
      <c r="E82" s="6"/>
      <c r="F82" s="6"/>
    </row>
    <row r="83" spans="3:6" ht="15.75" customHeight="1">
      <c r="C83" s="6"/>
      <c r="E83" s="6"/>
      <c r="F83" s="6"/>
    </row>
    <row r="84" spans="3:6" ht="15.75" customHeight="1">
      <c r="C84" s="6"/>
      <c r="E84" s="6"/>
    </row>
    <row r="85" spans="3:6" ht="15.75" customHeight="1">
      <c r="C85" s="6"/>
      <c r="E85" s="6"/>
    </row>
    <row r="86" spans="3:6" ht="15.75" customHeight="1">
      <c r="C86" s="6"/>
      <c r="E86" s="6"/>
    </row>
    <row r="87" spans="3:6" ht="15.75" customHeight="1">
      <c r="C87" s="6"/>
      <c r="E87" s="6"/>
    </row>
    <row r="88" spans="3:6" ht="15.75" customHeight="1">
      <c r="E88" s="6"/>
    </row>
    <row r="89" spans="3:6" ht="15.75" customHeight="1">
      <c r="E89" s="6"/>
    </row>
    <row r="90" spans="3:6" ht="15.75" customHeight="1">
      <c r="E90" s="6"/>
    </row>
    <row r="91" spans="3:6" ht="15.75" customHeight="1">
      <c r="E91" s="6"/>
    </row>
    <row r="92" spans="3:6" ht="15.75" customHeight="1">
      <c r="E92" s="6"/>
    </row>
    <row r="93" spans="3:6" ht="15.75" customHeight="1">
      <c r="E93" s="6"/>
    </row>
    <row r="94" spans="3:6" ht="15.75" customHeight="1">
      <c r="E94" s="6"/>
    </row>
    <row r="95" spans="3:6" ht="15.75" customHeight="1">
      <c r="E95" s="6"/>
    </row>
    <row r="96" spans="3:6" ht="15.75" customHeight="1">
      <c r="E96" s="6"/>
    </row>
    <row r="97" spans="5:5" ht="15.75" customHeight="1">
      <c r="E97" s="6"/>
    </row>
    <row r="98" spans="5:5" ht="15.75" customHeight="1"/>
    <row r="99" spans="5:5" ht="15.75" customHeight="1"/>
    <row r="100" spans="5:5" ht="15.75" customHeight="1"/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</sheetData>
  <conditionalFormatting sqref="D44:D45">
    <cfRule type="duplicateValues" dxfId="395" priority="127629"/>
  </conditionalFormatting>
  <conditionalFormatting sqref="D46:D47">
    <cfRule type="duplicateValues" dxfId="394" priority="119972"/>
  </conditionalFormatting>
  <conditionalFormatting sqref="D48:D50">
    <cfRule type="duplicateValues" dxfId="393" priority="128161"/>
  </conditionalFormatting>
  <conditionalFormatting sqref="D48:D52 D30:D42 D10">
    <cfRule type="duplicateValues" dxfId="392" priority="128243"/>
  </conditionalFormatting>
  <conditionalFormatting sqref="D53:D1048576 D19 D1:D6 D21:D29">
    <cfRule type="duplicateValues" dxfId="391" priority="128330"/>
  </conditionalFormatting>
  <conditionalFormatting sqref="D21:D26">
    <cfRule type="duplicateValues" dxfId="390" priority="128332"/>
  </conditionalFormatting>
  <conditionalFormatting sqref="D11:D18 D7:D9">
    <cfRule type="duplicateValues" dxfId="389" priority="128335"/>
  </conditionalFormatting>
  <conditionalFormatting sqref="D11:D17 D7:D9">
    <cfRule type="duplicateValues" dxfId="388" priority="128342"/>
  </conditionalFormatting>
  <pageMargins left="0" right="0" top="0" bottom="0" header="0" footer="0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2024-07-23T05:10:02Z</cp:lastPrinted>
  <dcterms:created xsi:type="dcterms:W3CDTF">2016-07-02T03:21:22Z</dcterms:created>
  <dcterms:modified xsi:type="dcterms:W3CDTF">2024-07-24T02:58:33Z</dcterms:modified>
</cp:coreProperties>
</file>