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SHEET3!$E$69</definedName>
  </definedNames>
  <calcPr calcId="124519"/>
</workbook>
</file>

<file path=xl/calcChain.xml><?xml version="1.0" encoding="utf-8"?>
<calcChain xmlns="http://schemas.openxmlformats.org/spreadsheetml/2006/main">
  <c r="N1" i="1"/>
  <c r="F34" i="2"/>
  <c r="F25"/>
  <c r="F41"/>
  <c r="F28" l="1"/>
  <c r="G50" i="3" l="1"/>
  <c r="F45" i="2" l="1"/>
  <c r="F31" l="1"/>
  <c r="F48"/>
  <c r="G28" i="3"/>
  <c r="G54" l="1"/>
  <c r="G21" l="1"/>
  <c r="I61"/>
  <c r="P1" i="2" l="1"/>
</calcChain>
</file>

<file path=xl/sharedStrings.xml><?xml version="1.0" encoding="utf-8"?>
<sst xmlns="http://schemas.openxmlformats.org/spreadsheetml/2006/main" count="1077" uniqueCount="796">
  <si>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</si>
  <si>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</si>
  <si>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</si>
  <si>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</si>
  <si>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</si>
  <si>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</si>
  <si>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</si>
  <si>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</si>
  <si>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</si>
  <si>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</si>
  <si>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</si>
  <si>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</si>
  <si>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</si>
  <si>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</si>
  <si>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</si>
  <si>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</si>
  <si>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</si>
  <si>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</si>
  <si>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</si>
  <si>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</si>
  <si>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</si>
  <si>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</si>
  <si>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</si>
  <si>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</si>
  <si>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</si>
  <si>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</si>
  <si>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</si>
  <si>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</si>
  <si>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</si>
  <si>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</si>
  <si>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</si>
  <si>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</si>
  <si>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</si>
  <si>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</si>
  <si>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</si>
  <si>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</si>
  <si>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</si>
  <si>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</si>
  <si>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</si>
  <si>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</si>
  <si>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</si>
  <si>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</si>
  <si>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</si>
  <si>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</si>
  <si>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</si>
  <si>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</si>
  <si>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</si>
  <si>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</si>
  <si>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</si>
  <si>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</si>
  <si>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</si>
  <si>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</si>
  <si>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</si>
  <si>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</si>
  <si>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</si>
  <si>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</si>
  <si>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</si>
  <si>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</si>
  <si>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</si>
  <si>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</si>
  <si>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</si>
  <si>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</si>
  <si>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</si>
  <si>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</si>
  <si>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</si>
  <si>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</si>
  <si>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</si>
  <si>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</si>
  <si>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</si>
  <si>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</si>
  <si>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</si>
  <si>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</si>
  <si>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</si>
  <si>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</si>
  <si>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</si>
  <si>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</si>
  <si>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</si>
  <si>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</si>
  <si>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</si>
  <si>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</si>
  <si>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</si>
  <si>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</si>
  <si>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</si>
  <si>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</si>
  <si>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</si>
  <si>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</si>
  <si>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</si>
  <si>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</si>
  <si>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</si>
  <si>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</si>
  <si>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</si>
  <si>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</si>
  <si>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</si>
  <si>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</si>
  <si>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</si>
  <si>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</si>
  <si>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</si>
  <si>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</si>
  <si>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</si>
  <si>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</si>
  <si>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</si>
  <si>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</si>
  <si>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</si>
  <si>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</si>
  <si>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</si>
  <si>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</si>
  <si>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</si>
  <si>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</si>
  <si>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</si>
  <si>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</si>
  <si>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</si>
  <si>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</si>
  <si>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</si>
  <si>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</si>
  <si>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</si>
  <si>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</si>
  <si>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</si>
  <si>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</si>
  <si>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</si>
  <si>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</si>
  <si>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</si>
  <si>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</si>
  <si>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</si>
  <si>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</si>
  <si>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</si>
  <si>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</si>
  <si>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</si>
  <si>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</si>
  <si>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</si>
  <si>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</si>
  <si>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</si>
  <si>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</si>
  <si>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</si>
  <si>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</si>
  <si>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</si>
  <si>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</si>
  <si>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</si>
  <si>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</si>
  <si>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</si>
  <si>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</si>
  <si>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</si>
  <si>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</si>
  <si>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</si>
  <si>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</si>
  <si>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</si>
  <si>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</si>
  <si>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</si>
  <si>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</si>
  <si>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</si>
  <si>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</si>
  <si>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</si>
  <si>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</si>
  <si>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</si>
  <si>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</si>
  <si>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</si>
  <si>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</si>
  <si>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</si>
  <si>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</si>
  <si>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</si>
  <si>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</si>
  <si>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</si>
  <si>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</si>
  <si>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</si>
  <si>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</si>
  <si>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</si>
  <si>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</si>
  <si>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</si>
  <si>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</si>
  <si>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</si>
  <si>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</si>
  <si>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</si>
  <si>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</si>
  <si>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</si>
  <si>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</si>
  <si>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</si>
  <si>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</si>
  <si>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</si>
  <si>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</si>
  <si>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</si>
  <si>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</si>
  <si>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</si>
  <si>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</si>
  <si>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</si>
  <si>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</si>
  <si>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</si>
  <si>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</si>
  <si>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</si>
  <si>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</si>
  <si>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</si>
  <si>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</si>
  <si>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</si>
  <si>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</si>
  <si>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</si>
  <si>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</si>
  <si>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</si>
  <si>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</si>
  <si>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</si>
  <si>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</si>
  <si>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</si>
  <si>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</si>
  <si>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</si>
  <si>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</si>
  <si>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</si>
  <si>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</si>
  <si>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</si>
  <si>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</si>
  <si>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</si>
  <si>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</si>
  <si>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</si>
  <si>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</si>
  <si>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</si>
  <si>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</si>
  <si>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</si>
  <si>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</si>
  <si>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</si>
  <si>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</si>
  <si>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</si>
  <si>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</si>
  <si>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</si>
  <si>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</si>
  <si>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</si>
  <si>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</si>
  <si>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</si>
  <si>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</si>
  <si>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</si>
  <si>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</si>
  <si>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</si>
  <si>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</si>
  <si>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</si>
  <si>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</si>
  <si>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</si>
  <si>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</si>
  <si>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</si>
  <si>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</si>
  <si>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</si>
  <si>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</si>
  <si>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</si>
  <si>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</si>
  <si>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</si>
  <si>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</si>
  <si>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</si>
  <si>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</si>
  <si>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</si>
  <si>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</si>
  <si>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</si>
  <si>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</si>
  <si>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</si>
  <si>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</si>
  <si>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</si>
  <si>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M.T. EVA FUOKOKA</t>
  </si>
  <si>
    <t>INIXY124070077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</si>
  <si>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</si>
  <si>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</si>
  <si>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</si>
  <si>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</si>
  <si>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</si>
  <si>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</si>
  <si>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</si>
  <si>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1230/18.07.2024</t>
  </si>
  <si>
    <t>INIXY124070173</t>
  </si>
  <si>
    <t>MARINELINKS</t>
  </si>
  <si>
    <t>2354/21.07.2024</t>
  </si>
  <si>
    <t>15A</t>
  </si>
  <si>
    <t>M.V. ABK TIGER</t>
  </si>
  <si>
    <t>INIXY124070226</t>
  </si>
  <si>
    <t>M.V. JABAL HAFIT</t>
  </si>
  <si>
    <t>INIXY124070181</t>
  </si>
  <si>
    <t>EXP. 31500 T SALT IN BULK</t>
  </si>
  <si>
    <t>MIHIR &amp; CO</t>
  </si>
  <si>
    <t>1555/22.07.2024</t>
  </si>
  <si>
    <t xml:space="preserve">       6.10 M       169.26 (555)</t>
  </si>
  <si>
    <t xml:space="preserve">       9.50 M       158.93 (521)</t>
  </si>
  <si>
    <t>EXP. 21100/5684 T RICE IN BAGS (25/50 KGs)</t>
  </si>
  <si>
    <t>HAPAG LLOYD</t>
  </si>
  <si>
    <t>M.V. WHIPLASH</t>
  </si>
  <si>
    <t>INIXY124070201</t>
  </si>
  <si>
    <t xml:space="preserve">FOR BUNKERING </t>
  </si>
  <si>
    <t>ACT INFRAPORT</t>
  </si>
  <si>
    <t>NRA // AT ANCH (OTB)</t>
  </si>
  <si>
    <t>EXP. 17653/33440 T RICE IN BAGS (25/50 KGs)</t>
  </si>
  <si>
    <t>SAAGAR SCHEME</t>
  </si>
  <si>
    <t>PRIORITY  (SR 3A)</t>
  </si>
  <si>
    <t>PRIORITY  (SR 3F)</t>
  </si>
  <si>
    <t>INIXY124070020</t>
  </si>
  <si>
    <t>NRA // SHIFTED FROM OJ 1748/23.07.24 (650 T BAL DUE TO CONTAMINATION OF CARGO)</t>
  </si>
  <si>
    <t xml:space="preserve">       8.50 M       190.00 (623)</t>
  </si>
  <si>
    <t>1812/27.07.2024</t>
  </si>
  <si>
    <t xml:space="preserve">                M       144.09 (473)</t>
  </si>
  <si>
    <t>0902/29.07.2024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</si>
  <si>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</si>
  <si>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</si>
  <si>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</si>
  <si>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</si>
  <si>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M.V. SCI MUMBAI</t>
  </si>
  <si>
    <t>M.V. VICTORIA HARBOUR</t>
  </si>
  <si>
    <t>INIXY124070306</t>
  </si>
  <si>
    <t>IMP. 28978 CBM PINE LOGS</t>
  </si>
  <si>
    <t>M.V. ENDEAVOR</t>
  </si>
  <si>
    <t>INIXY124070305</t>
  </si>
  <si>
    <t>NRA // SHIFTED FROM OJ 1900/27.07.24 DUE TO CARGO SPILLAGE - AWAITING MMD CLEA.</t>
  </si>
  <si>
    <t>M.V. REK R</t>
  </si>
  <si>
    <t>INIXY124070316</t>
  </si>
  <si>
    <t>2200/31.07.2024</t>
  </si>
  <si>
    <t>PM</t>
  </si>
  <si>
    <t>INIXY124070314</t>
  </si>
  <si>
    <t>EXP. 46000 T SBM IN BULK</t>
  </si>
  <si>
    <t>INIXY124070353</t>
  </si>
  <si>
    <t>15.08.2024</t>
  </si>
  <si>
    <t>M.T. BAY YASU</t>
  </si>
  <si>
    <t>INIXY124070352</t>
  </si>
  <si>
    <t>M.V. ATLANTIC STAR</t>
  </si>
  <si>
    <t>INIXY124080348</t>
  </si>
  <si>
    <t>JAMES MACK.</t>
  </si>
  <si>
    <t>M.V. HANYANG</t>
  </si>
  <si>
    <t>INIXY124070241</t>
  </si>
  <si>
    <t>1154/03.08.2024</t>
  </si>
  <si>
    <t xml:space="preserve">       7.90 M       190.00 (623)</t>
  </si>
  <si>
    <t>2006/04.08.2024</t>
  </si>
  <si>
    <t xml:space="preserve">                M       169.37 (556)</t>
  </si>
  <si>
    <t>RE-ANCH. AT OTB ON 0542/05.08.24 FOR CUSTOM CLEA.</t>
  </si>
  <si>
    <t>TT1</t>
  </si>
  <si>
    <t>M.V. DCI DREDGE XVII</t>
  </si>
  <si>
    <t>FOR DREDGING PURPOSE ONLY</t>
  </si>
  <si>
    <t>M.V. HAJ ALI</t>
  </si>
  <si>
    <t>INIXY124070300</t>
  </si>
  <si>
    <t>0713/05.08.2024</t>
  </si>
  <si>
    <t>0448/06.08.2024</t>
  </si>
  <si>
    <t>X</t>
  </si>
  <si>
    <t>BERTHING TODAY</t>
  </si>
  <si>
    <t>M.V. SAFEEN POWER</t>
  </si>
  <si>
    <t>INIXY124080404</t>
  </si>
  <si>
    <t>IMP./EXP. 500/682 TEUs</t>
  </si>
  <si>
    <t>EXP. 12000 T PEAS/RICE IN J BAGS</t>
  </si>
  <si>
    <t>INIXY124080407</t>
  </si>
  <si>
    <t>FOR DESLOPING AND SUPPLY STORES / FRESH WATER</t>
  </si>
  <si>
    <t>M.V. SPAR NORMA</t>
  </si>
  <si>
    <t>IMP. 59396 T SUGAR IN BULK</t>
  </si>
  <si>
    <t>M.T. SUCCESS</t>
  </si>
  <si>
    <t>M.T. PUTUOSHAN</t>
  </si>
  <si>
    <t>INIXY124080377</t>
  </si>
  <si>
    <t>M.V. ISE</t>
  </si>
  <si>
    <t>IMP. 6905/44/39/242 T CRC/E.U.COILS/W.COILS/PKGS</t>
  </si>
  <si>
    <t>M.V. IBI</t>
  </si>
  <si>
    <t>INIXY124080366</t>
  </si>
  <si>
    <t>IMP. 382/672 T CRC/PKGS</t>
  </si>
  <si>
    <t>INIXY124080420</t>
  </si>
  <si>
    <t>INIXY124080410</t>
  </si>
  <si>
    <t>INIXY124080381</t>
  </si>
  <si>
    <t>1442/06.08.2024</t>
  </si>
  <si>
    <t xml:space="preserve">       7.00 M       183.22 (601)</t>
  </si>
  <si>
    <t>0510/07.08.2024</t>
  </si>
  <si>
    <t xml:space="preserve">       4.90 M       122.50 (402)</t>
  </si>
  <si>
    <t>M.T. MANDALA</t>
  </si>
  <si>
    <t>INIXY124080421</t>
  </si>
  <si>
    <t>WILHELMSEN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</si>
  <si>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</si>
  <si>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</si>
  <si>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</si>
  <si>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</si>
  <si>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</si>
  <si>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</si>
  <si>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23000 MT PD</t>
  </si>
  <si>
    <t>TT3</t>
  </si>
  <si>
    <t>M.V. SAI FORTUNE</t>
  </si>
  <si>
    <t>INIXY124080417</t>
  </si>
  <si>
    <t>SAI SHIPPING</t>
  </si>
  <si>
    <t>M.T. BUDDHA</t>
  </si>
  <si>
    <t>M.T. CINDY GLORY</t>
  </si>
  <si>
    <t>IMP. 34001 T CPO IN BULK</t>
  </si>
  <si>
    <t>17.08.2024</t>
  </si>
  <si>
    <t>INIXY124080431</t>
  </si>
  <si>
    <t>M.T. STOLT LERK</t>
  </si>
  <si>
    <t>IMP. 31092 T PHOS ACID</t>
  </si>
  <si>
    <t>184.98 (607)/A10.6/D7.0</t>
  </si>
  <si>
    <t>M.V. PACIFIC VISTA</t>
  </si>
  <si>
    <t>INIXY124080414</t>
  </si>
  <si>
    <t>IMP. 127400 T COAL IN BULK</t>
  </si>
  <si>
    <t>MERCHANT SH</t>
  </si>
  <si>
    <t>M.V. JULES POINT</t>
  </si>
  <si>
    <t>IMP. 31415 CBM PINE LOGS</t>
  </si>
  <si>
    <t>M.T. HAFNIA ANDESINE</t>
  </si>
  <si>
    <t>M.T. JAL KISAN</t>
  </si>
  <si>
    <t>IMP. 26525 T PHOS ACID</t>
  </si>
  <si>
    <t>NRA // REQ OJ-5 STBD</t>
  </si>
  <si>
    <t>LPG/C SAKURA SPIRIT</t>
  </si>
  <si>
    <t>IMP. 20457 T PROPANE / BUTANE</t>
  </si>
  <si>
    <t>ISS SHIPPING</t>
  </si>
  <si>
    <t>M.T. FAIRCHEM MAKO</t>
  </si>
  <si>
    <t>M.V. PEGASUS 02</t>
  </si>
  <si>
    <t>INIXY124080428</t>
  </si>
  <si>
    <t>EXP. 9000 T RICE &amp; SUGAR IN BAGS</t>
  </si>
  <si>
    <t>2130/10.08.2024</t>
  </si>
  <si>
    <t xml:space="preserve">     13.01 M       199.90 (656)</t>
  </si>
  <si>
    <t>0436/11.08.2024</t>
  </si>
  <si>
    <t xml:space="preserve">       5.40 M       170.70 (560)</t>
  </si>
  <si>
    <t>1320/11.08.2024</t>
  </si>
  <si>
    <t xml:space="preserve">       5.50 M       100.60 (330)</t>
  </si>
  <si>
    <t xml:space="preserve">       8.50 M       244.60 (802)</t>
  </si>
  <si>
    <t>1730/11.08.2024</t>
  </si>
  <si>
    <t>2000/11.08.2024</t>
  </si>
  <si>
    <t xml:space="preserve">       9.60 M       180.00 (591)</t>
  </si>
  <si>
    <t>3000 MT PD</t>
  </si>
  <si>
    <t>INIXY124080437</t>
  </si>
  <si>
    <t>M.V. JOSCO CHANGZHOU</t>
  </si>
  <si>
    <t>INIXY124080363</t>
  </si>
  <si>
    <t>197.00 (646)/A9.7/D7.7</t>
  </si>
  <si>
    <t>NRA // PREF CJ-13 TO 16 REQ HMC STBD MAY NEED TURN/A</t>
  </si>
  <si>
    <t>IMP. 13563/2236 T PVC RESIN J BAGS/EQUIPMENT</t>
  </si>
  <si>
    <t>EXP. 22200 T RICE IN J BAGS</t>
  </si>
  <si>
    <t>18.08.2024</t>
  </si>
  <si>
    <t>M.T. LISBON</t>
  </si>
  <si>
    <t>IMP. 19911 T PHOS ACID</t>
  </si>
  <si>
    <t>144.00 (472)/A10.0/D6.0</t>
  </si>
  <si>
    <t>M.V. ABDULLAH</t>
  </si>
  <si>
    <t>IMP. 56250 T COAL IN BULK</t>
  </si>
  <si>
    <t>DECL RDY PREF S/C BERTH</t>
  </si>
  <si>
    <t>M.T. HARI LEELA</t>
  </si>
  <si>
    <t>IMP. 32000 T HSD IN BULK</t>
  </si>
  <si>
    <t>ARIES MARINE</t>
  </si>
  <si>
    <t>CROSS TRADE</t>
  </si>
  <si>
    <t>M.V. GREAT COSMOS</t>
  </si>
  <si>
    <t>INIXY124080440</t>
  </si>
  <si>
    <t>IMP. 22000/13200 T SSS/HMS IN BULK</t>
  </si>
  <si>
    <t>M.V. JIN RONG</t>
  </si>
  <si>
    <t>1212/12.08.2024</t>
  </si>
  <si>
    <t xml:space="preserve">     14.10 M       295.00 (968)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</si>
  <si>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</si>
  <si>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</si>
  <si>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</si>
  <si>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</si>
  <si>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</si>
  <si>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EASTERN EDELWEISS</t>
  </si>
  <si>
    <t>189.99 (623)/A7.0/D6.8</t>
  </si>
  <si>
    <t>NRA // PREF CJ-13 TO 16 PORTSIDE</t>
  </si>
  <si>
    <t>IMP. 1714/5235/6374 T S.PIPES/S.COILS/PVC RESIN IN BAGS</t>
  </si>
  <si>
    <t>22.08.2024</t>
  </si>
  <si>
    <t>M.V. SCI CHENNAI</t>
  </si>
  <si>
    <t>M.V. HAI NAM 89</t>
  </si>
  <si>
    <t>INIXY124080482</t>
  </si>
  <si>
    <t>171.59 (563)/A9.4/D6.7</t>
  </si>
  <si>
    <t>IMP. 18786/3258/421/247 T ALUMINA BALL (J.BAGS)/PIPES/COILS/PKGS</t>
  </si>
  <si>
    <t>0818/12.08.2024</t>
  </si>
  <si>
    <t>INIXY124080486</t>
  </si>
  <si>
    <t>M.T. ZAO GALAXY</t>
  </si>
  <si>
    <t>INIXY124080438</t>
  </si>
  <si>
    <t>M.V. GRACE HARMONY</t>
  </si>
  <si>
    <t>INIXY124080474</t>
  </si>
  <si>
    <t>IMP. 58420 T PETCOKE IN BULK</t>
  </si>
  <si>
    <t>INIXY124080446</t>
  </si>
  <si>
    <t>21.08.2024</t>
  </si>
  <si>
    <t>M.V. SOURCE BLESSING</t>
  </si>
  <si>
    <t>INIXY124080491</t>
  </si>
  <si>
    <t>IMP./EXP. 300/550 TEUs</t>
  </si>
  <si>
    <t>243.35 (798)/A9.5/D</t>
  </si>
  <si>
    <t>INIXY124080488</t>
  </si>
  <si>
    <t>M.V. PLATAMON</t>
  </si>
  <si>
    <t>INIXY124080481</t>
  </si>
  <si>
    <t>IMP. 33500 T SULPHUR IN BULK</t>
  </si>
  <si>
    <t xml:space="preserve">NRA </t>
  </si>
  <si>
    <t>M.V. AMIDALA</t>
  </si>
  <si>
    <t>INIXY124080435</t>
  </si>
  <si>
    <t>IMP. 30423 JAS AUS LOGS</t>
  </si>
  <si>
    <t>INIXY124080468</t>
  </si>
  <si>
    <t>INIXY124080451</t>
  </si>
  <si>
    <t>INIXY124080466</t>
  </si>
  <si>
    <t>INIXY124080479</t>
  </si>
  <si>
    <t>INIXY124080469</t>
  </si>
  <si>
    <t>INIXY124080473</t>
  </si>
  <si>
    <t>INIXY124080483</t>
  </si>
  <si>
    <t>INIXY124080475</t>
  </si>
  <si>
    <t>INIXY124080436</t>
  </si>
  <si>
    <t>INIXY124080359</t>
  </si>
  <si>
    <t>DECL RDY FR 12.08.24 (1100) PREF CLEAN BERTH</t>
  </si>
  <si>
    <t>M.V. BARRAMUNDI</t>
  </si>
  <si>
    <t>1030/13.08.2024</t>
  </si>
  <si>
    <t xml:space="preserve">       9.88 M       158.93 (521)</t>
  </si>
  <si>
    <t>1430/13.08.2024</t>
  </si>
  <si>
    <t>1712/13.08.2024</t>
  </si>
  <si>
    <t xml:space="preserve">     11.50 M       182.90 (599)</t>
  </si>
  <si>
    <t>1916/13.08.2024</t>
  </si>
  <si>
    <t>775 MT PH</t>
  </si>
  <si>
    <t>1715/13.08.2024</t>
  </si>
  <si>
    <t>1830/13.08.2024</t>
  </si>
  <si>
    <t>EXP. 24710 T RICE IN BAGS</t>
  </si>
  <si>
    <t>M.V. COS PROSPERITY</t>
  </si>
  <si>
    <t>INIXY124080489</t>
  </si>
  <si>
    <t>EXP. 54100 T SALT IN BULK</t>
  </si>
  <si>
    <t>INIXY124080497</t>
  </si>
  <si>
    <t>EXP. 75000 T SALT IN BULK</t>
  </si>
  <si>
    <t>EXP. 10000 T RICE IN BAGS (25 KGs)</t>
  </si>
  <si>
    <t>DECL RDY A/C PFP GRP REQ SAAGAR/DAYS</t>
  </si>
  <si>
    <t>M.V. GREAT SPRING</t>
  </si>
  <si>
    <t>INIXY124080454</t>
  </si>
  <si>
    <t>EXP. 59300 T AGGREGATES IN BULK</t>
  </si>
  <si>
    <t>SCORPIO</t>
  </si>
  <si>
    <t>ASIA SHIPPING</t>
  </si>
  <si>
    <t>M.V. JABAL SHAMS</t>
  </si>
  <si>
    <t>INIXY124080490</t>
  </si>
  <si>
    <t>IMP. 52123 T PETCOKE IN BULK</t>
  </si>
  <si>
    <t>6000 MT PD</t>
  </si>
  <si>
    <t>IMP. 34753 JAS AUS PINE LOGS</t>
  </si>
  <si>
    <t>0916/25.08.2024</t>
  </si>
  <si>
    <t>0222/21.08.2024</t>
  </si>
  <si>
    <t>DECL RDY REQ HP/15K/8K/48HRS/DAYS</t>
  </si>
  <si>
    <t>M.V. TCI EXPRESS</t>
  </si>
  <si>
    <t>INIXY124080477</t>
  </si>
  <si>
    <t>IMP./EXP. 877/775 TEUs</t>
  </si>
  <si>
    <t>TCI SEAWYS</t>
  </si>
  <si>
    <t>NRA // REQ KICT STBD COASTAL</t>
  </si>
  <si>
    <t>M.V. AMIS BRAVE</t>
  </si>
  <si>
    <t>M.T. FG ROTTERDAM</t>
  </si>
  <si>
    <t>IMP. 4997 T CHEM IN BULK</t>
  </si>
  <si>
    <t>M.V. HAJE NAFELA</t>
  </si>
  <si>
    <t>INIXY124080467</t>
  </si>
  <si>
    <t>IMP. 28000 T ROCK PHOS. IN BULK</t>
  </si>
  <si>
    <t>169.54 (556)/A10.0/D5.8</t>
  </si>
  <si>
    <t>DECL RDY ON 1100/13.08.24 (AR INV PENDING DUE TO NLP/EBS ISSUE)</t>
  </si>
  <si>
    <t>M.V. BLUE ALEXANDRA</t>
  </si>
  <si>
    <t>INIXY124080495</t>
  </si>
  <si>
    <t>M.T. VTC PHOENIX</t>
  </si>
  <si>
    <t>EXP. 11000/8800 T SODA FELDSPAR/BALL CLAY</t>
  </si>
  <si>
    <t>IMP. 11800 T PALM PROD. IN BULK</t>
  </si>
  <si>
    <t>M.V. AL WATHBA</t>
  </si>
  <si>
    <t>IMP. 60000 T DAP IN BULK</t>
  </si>
  <si>
    <t>INIXY124080492</t>
  </si>
  <si>
    <t>INIXY124080503</t>
  </si>
  <si>
    <t>INIXY124080487</t>
  </si>
  <si>
    <t>0730/14.08.2024</t>
  </si>
  <si>
    <t xml:space="preserve">       5.10 M       113.22 (371)</t>
  </si>
  <si>
    <t>0900/14.08.2024</t>
  </si>
  <si>
    <t>1330/14.08.2024</t>
  </si>
  <si>
    <t xml:space="preserve">       8.25 M       149.53 (491)</t>
  </si>
  <si>
    <t>1320/14.08.2024</t>
  </si>
  <si>
    <t xml:space="preserve">     10.85 M       179.28 (588)</t>
  </si>
  <si>
    <t>1506/14.08.2024</t>
  </si>
  <si>
    <t>1830/14.08.2024</t>
  </si>
  <si>
    <t xml:space="preserve">       7.80 M       146.52 (481)</t>
  </si>
  <si>
    <t>1950/14.08.2024</t>
  </si>
  <si>
    <t>1918/14.08.2024</t>
  </si>
  <si>
    <t xml:space="preserve">       6.35 M       189.90 (623)</t>
  </si>
  <si>
    <t>1100/15.08.2024</t>
  </si>
  <si>
    <t xml:space="preserve">       5.60 M       153.20 (503)</t>
  </si>
  <si>
    <t>1042/15.08.2024</t>
  </si>
  <si>
    <t>1642/15.08.2024</t>
  </si>
  <si>
    <t xml:space="preserve">       6.30 M       189.90 (623)</t>
  </si>
  <si>
    <t>0100/16.08.2024</t>
  </si>
  <si>
    <t xml:space="preserve">     10.30 M       182.91 (600)</t>
  </si>
  <si>
    <t>0312/16.08.2024</t>
  </si>
  <si>
    <t xml:space="preserve">       5.65 M       177.00 (581)</t>
  </si>
  <si>
    <t>199.50 ( 75 1/4 - 84 1/4 )</t>
  </si>
  <si>
    <t>199.90 ( 65 - 74 )</t>
  </si>
  <si>
    <t>179.90 ( 36 1/4 - 44 1/4 )</t>
  </si>
  <si>
    <t>2200/15.08.2024</t>
  </si>
  <si>
    <t>169.90 ( 147 - 157 1/2 )</t>
  </si>
  <si>
    <t>DECL RDY REQ KICT STBD B TDY</t>
  </si>
  <si>
    <t>262.07 ( 98 - 110 )</t>
  </si>
  <si>
    <t>228.40 ( 159 - 171 1/2 )</t>
  </si>
  <si>
    <t>189.93 ( 46 - 53 3/4 )</t>
  </si>
  <si>
    <t>1800/14.08.2024</t>
  </si>
  <si>
    <t>1048/14.08.2024</t>
  </si>
  <si>
    <t>19.08.2024</t>
  </si>
  <si>
    <t>1300/15.08.2024</t>
  </si>
  <si>
    <t>1125/15.08.2024</t>
  </si>
  <si>
    <t>1005/15.08.2024</t>
  </si>
  <si>
    <t>525 MT PH</t>
  </si>
  <si>
    <t>(1)</t>
  </si>
  <si>
    <t>250 MT PH</t>
  </si>
  <si>
    <t>0900</t>
  </si>
  <si>
    <t xml:space="preserve">RE-DECL RDY FR 15.08.24 (1100) REQ OJ-7 </t>
  </si>
  <si>
    <t>IMP. 5700/1956/2002 T SM/ACETONE/CYCLOHEXANONE IN BULK</t>
  </si>
  <si>
    <t>(13)</t>
  </si>
  <si>
    <t>DECL RDY REQ HP/15K/8K/48HRS/DAYS FR 15.08.24 (1100)</t>
  </si>
  <si>
    <t>199.90 (656)/A11.8/D7.7</t>
  </si>
  <si>
    <t>DECL RDY PREF CJ-6 TO 10 REQ 48HRS/DAYS/8.5K/15K/HP</t>
  </si>
  <si>
    <t>INIXY124080499</t>
  </si>
  <si>
    <t>M.V. AP ASTAREA</t>
  </si>
  <si>
    <t>EXP. 55301 T SALT IN BULK</t>
  </si>
  <si>
    <t>EXP. 6981 T CHEM IN BULK</t>
  </si>
  <si>
    <t>M.T. NH ERLE</t>
  </si>
  <si>
    <t>FOR BUNKERING ONLY</t>
  </si>
  <si>
    <t>183.21 (601)/A12.1/D12.1</t>
  </si>
  <si>
    <t>DECL RDY REQ OJ-2,3,4</t>
  </si>
  <si>
    <t>IMP. 7914 T CHEM IN BULK</t>
  </si>
  <si>
    <t>M.V. GLOBE CLEOPATRA</t>
  </si>
  <si>
    <t>INIXY124080502</t>
  </si>
  <si>
    <t>IMP. 55000 T MOP IN BULK</t>
  </si>
  <si>
    <t>189.99 (623)/A12.5/D6.6</t>
  </si>
  <si>
    <t>IMP. 14940 T S. COAL IN BULK</t>
  </si>
  <si>
    <t>M.V. UNITY FORCE</t>
  </si>
  <si>
    <t>INIXY124080507</t>
  </si>
  <si>
    <t>FOR CREQ CHANGE</t>
  </si>
  <si>
    <t>193.86 (636)/A7.4/D7.4</t>
  </si>
  <si>
    <t>EXP. 31050 T SALT IN BULK</t>
  </si>
  <si>
    <t>M.V. TCI ANAND</t>
  </si>
  <si>
    <t>INIXY124080501</t>
  </si>
  <si>
    <t>IMP./EXP. 600/850 TEUs</t>
  </si>
  <si>
    <t>187.30 (615)/A</t>
  </si>
  <si>
    <t xml:space="preserve">EXP. 21100 T RICE IN BAGS </t>
  </si>
  <si>
    <t>DECL RDY PREF CLEAN BERTH</t>
  </si>
  <si>
    <t>154.35 (506)/A5.6/D9.26</t>
  </si>
  <si>
    <t>EXP. 30348 T RICE IN BAGS</t>
  </si>
  <si>
    <t>DECL RDY FR 15.08.24 (1100)</t>
  </si>
  <si>
    <t xml:space="preserve">DECL RDY FR 15.08.24 (1100) PREF S/C BERTH </t>
  </si>
  <si>
    <t>6500 MT PD</t>
  </si>
  <si>
    <t>149.53 ( 113 - 123 1/2 )</t>
  </si>
  <si>
    <t>18000 MT PD</t>
  </si>
  <si>
    <t>0000/20.08.2024</t>
  </si>
  <si>
    <t>1200/22.08.2024</t>
  </si>
  <si>
    <t>0058/21.08.2024</t>
  </si>
  <si>
    <t>20.08.2024</t>
  </si>
  <si>
    <t>INIXY124080520</t>
  </si>
  <si>
    <t>M.T. GLOBAL DIGNITY</t>
  </si>
  <si>
    <t>EXP. 23000 T VLSFO IN BULK</t>
  </si>
  <si>
    <t>177.03 (581)/A7.0/D9.7</t>
  </si>
  <si>
    <t>NRA // REQ OJ-6 STBD</t>
  </si>
  <si>
    <t>INIXY124080494</t>
  </si>
  <si>
    <t>M.T. YONG CHANG SHUN HANG</t>
  </si>
  <si>
    <t>IMP. 8000 T CHEM IN BULK</t>
  </si>
  <si>
    <t>164.34 (539)/A</t>
  </si>
  <si>
    <t>INIXY124080521</t>
  </si>
  <si>
    <t>M.T. KAIMON GALAXY</t>
  </si>
  <si>
    <t>INIXY124080500</t>
  </si>
  <si>
    <t>159.03 (522)/A6.8/D6.65</t>
  </si>
  <si>
    <t>IMP. 12500 T CDSBO IN BULK</t>
  </si>
  <si>
    <t>DECL RDY REQ OJ-3,4,7</t>
  </si>
  <si>
    <t>M.V. DELPHINUS</t>
  </si>
  <si>
    <t>INIXY124080505</t>
  </si>
  <si>
    <t>EXP. 28400 T SOYA BEAN MEAL IN BULK</t>
  </si>
  <si>
    <t>DELTA WATER</t>
  </si>
  <si>
    <t>INIXY124080518</t>
  </si>
  <si>
    <t>M.T. SCF DON</t>
  </si>
  <si>
    <t>AM</t>
  </si>
  <si>
    <t>183.00 (600)/A</t>
  </si>
  <si>
    <t>0100</t>
  </si>
  <si>
    <t>M.T. DAI HUNG</t>
  </si>
  <si>
    <t>IMP. 12000 T CPO IN BULK</t>
  </si>
  <si>
    <t>M.T. WILLOWS</t>
  </si>
  <si>
    <t>IMP. 30003 T MS IN BULK</t>
  </si>
  <si>
    <t>179.88 (590)/A</t>
  </si>
  <si>
    <t>M.T. SEA DELTA</t>
  </si>
  <si>
    <t>M.V. BBG HEZHOU</t>
  </si>
  <si>
    <t>IMP. 44200 T COAL IN BULK</t>
  </si>
  <si>
    <t>M.V. GAIA I</t>
  </si>
  <si>
    <t>IMP. 160400 T COAL IN BULK</t>
  </si>
  <si>
    <t>289.00 (948)/A17.1/D8.5</t>
  </si>
  <si>
    <t>NRA // ENTIRE CARGO AT OTB</t>
  </si>
  <si>
    <t>128.60 (422)/A8.7/D6.5</t>
  </si>
  <si>
    <t>144.03 (473)/A9.4/D8.4</t>
  </si>
  <si>
    <t>212.50 (697)/A11.4/D</t>
  </si>
  <si>
    <t>0830</t>
  </si>
  <si>
    <t>M.V. BEETLE</t>
  </si>
  <si>
    <t>INIXY124080523</t>
  </si>
  <si>
    <t>EXP. 58000 TSALT IN BULK</t>
  </si>
  <si>
    <t>NRA // REQ HP/15K/8K/DAYS</t>
  </si>
  <si>
    <t>DATED : 17.08.2024</t>
  </si>
  <si>
    <t>0620/16.08.2024</t>
  </si>
  <si>
    <t xml:space="preserve">       8.85 M       117.00 (384)</t>
  </si>
  <si>
    <t>0757/16.08.2024</t>
  </si>
  <si>
    <t>1155/16.08.2024</t>
  </si>
  <si>
    <t xml:space="preserve">     13.22 M       199.98 (656)</t>
  </si>
  <si>
    <t>1330/16.08.2024</t>
  </si>
  <si>
    <t xml:space="preserve">     12.99 M       199.98 (656)</t>
  </si>
  <si>
    <t>1436/16.08.2024</t>
  </si>
  <si>
    <t xml:space="preserve">       6.40 M       145.53 (477)</t>
  </si>
  <si>
    <t>1815/16.08.2024</t>
  </si>
  <si>
    <t xml:space="preserve">     10.30 M       170.15 (558)</t>
  </si>
  <si>
    <t>1948/16.08.2024</t>
  </si>
  <si>
    <t xml:space="preserve">       8.40 M       159.03 (522)</t>
  </si>
  <si>
    <t>2124/16.08.2024</t>
  </si>
  <si>
    <t xml:space="preserve">       6.60 M       190.00 (623)</t>
  </si>
  <si>
    <t>2315/16.08.2024</t>
  </si>
  <si>
    <t xml:space="preserve">     10.00 M       179.90 (590)</t>
  </si>
  <si>
    <t>0600/17.08.2024</t>
  </si>
  <si>
    <t xml:space="preserve">       7.20 M       178.00 (584)</t>
  </si>
  <si>
    <t>0854/16.08.2024</t>
  </si>
  <si>
    <t>1145/16.08.2024</t>
  </si>
  <si>
    <t>----------------</t>
  </si>
  <si>
    <t>0124/17.08.2024</t>
  </si>
  <si>
    <t>179.90 ( 175 - 188 )</t>
  </si>
  <si>
    <t>0030/17.08.2024</t>
  </si>
  <si>
    <t>(12)</t>
  </si>
  <si>
    <t>(9)</t>
  </si>
  <si>
    <t>DECL RDY REQ 24HRS/48HRS/DAYS &amp; SAAGAR A/C SHREE ASHAPURA B TDY</t>
  </si>
  <si>
    <t>14940 MT PD // 24 HRS</t>
  </si>
  <si>
    <t>DECL RDY REQ GOVT. PREF CJ-6 TO 9 B TDY</t>
  </si>
  <si>
    <t>199.98 ( 65 - 74 )</t>
  </si>
  <si>
    <t>DECL RDY REQ KICT STBD COASTAL B TDY</t>
  </si>
  <si>
    <t>178.00 ( 87 - 95 )</t>
  </si>
  <si>
    <t>212.50 ( 99 - 109 1/2 )</t>
  </si>
  <si>
    <t>ETA/17.08.2024</t>
  </si>
  <si>
    <t>190.00 ( 131 1/4 - 145 1/4 )</t>
  </si>
  <si>
    <t>30000 MT PD</t>
  </si>
  <si>
    <t>DECL RDY COASTAL REQ OJ-4 B TDY</t>
  </si>
  <si>
    <t>550 MT PH // COASTAL</t>
  </si>
  <si>
    <t xml:space="preserve">BEING BR FR PANEL 9 1/2 - 15 3/4 </t>
  </si>
  <si>
    <t xml:space="preserve">BEING BR FR PANEL 26 3/4 - 35 1/2 </t>
  </si>
  <si>
    <t>199.90 ( 9 - 17 3/4 )</t>
  </si>
  <si>
    <t>143.50 ( 19 - 25 1/4 )</t>
  </si>
  <si>
    <t>DECL RDY REQ HP/8K/48HRS/2DAYS LINE CROSS 1013/15.08.24 B TDY</t>
  </si>
  <si>
    <t>153.20 ( 28 1/2 - 35 1/4 )</t>
  </si>
  <si>
    <t>28750 MT PD</t>
  </si>
  <si>
    <t>1455/17.08.2024</t>
  </si>
  <si>
    <t>16100 MT PD</t>
  </si>
  <si>
    <t>DECL RDY REQ STEEL PREF 1 TO 10 B TDY</t>
  </si>
  <si>
    <t>13000 MT PD</t>
  </si>
  <si>
    <t>8000 MT PD</t>
  </si>
  <si>
    <t>5175 MT PD</t>
  </si>
  <si>
    <t>5175/5175/2875 MT PD</t>
  </si>
  <si>
    <t>1400/16.08.2024</t>
  </si>
  <si>
    <t>1015/16.08.2024</t>
  </si>
  <si>
    <t>1130/16.08.2024</t>
  </si>
  <si>
    <t>1418/16.08.2024</t>
  </si>
  <si>
    <t>1905/16.08.2024</t>
  </si>
  <si>
    <t>2236/16.08.2024</t>
  </si>
  <si>
    <t>2259/24.08.2024</t>
  </si>
  <si>
    <t>1645/19.08.2024</t>
  </si>
  <si>
    <t>1830/19.08.2024</t>
  </si>
  <si>
    <t>1517/17.08.2024</t>
  </si>
  <si>
    <t>1846/17.08.2024</t>
  </si>
  <si>
    <t>2153/17.08.2024</t>
  </si>
  <si>
    <t>0226/18.08.2024</t>
  </si>
  <si>
    <t>199.98 ( 55 1/2 - 63 )</t>
  </si>
  <si>
    <t>INIXY124080522</t>
  </si>
  <si>
    <t>DECL RDY COASTAL REQ OJ-4 STBD</t>
  </si>
  <si>
    <t xml:space="preserve">BEING BR FR PANEL 8 - N </t>
  </si>
  <si>
    <t>179.99 ( 113 - 125 )</t>
  </si>
  <si>
    <t>149.53 ( 6 1/2 - N )</t>
  </si>
  <si>
    <t>DECL RDY REQ OJ-5 STBD</t>
  </si>
  <si>
    <t>M.T. SUNSEA</t>
  </si>
  <si>
    <t>INIXY124080529</t>
  </si>
  <si>
    <t>IMP. 10790 T CHEM IN BULK</t>
  </si>
  <si>
    <t>NRA // REQ OJ-2,3,4</t>
  </si>
  <si>
    <t>M.T. DAEWOO DIAMOND</t>
  </si>
  <si>
    <t>INIXY124080530</t>
  </si>
  <si>
    <t>IMP. 1045 T CHEM IN BULK</t>
  </si>
  <si>
    <t>114.40 (375)/A</t>
  </si>
  <si>
    <t>EXP. 12008 T SBM IN BAGS (50 KGs)</t>
  </si>
  <si>
    <t>169.37 (556)/A6.0/D10.5</t>
  </si>
  <si>
    <t>DECL RDY PREF CJ-1 TO 4</t>
  </si>
  <si>
    <t>DECL RDY REQ 15K/8K/48HRS/HP/DAYS</t>
  </si>
  <si>
    <t>M.T. BOW CHEETAH</t>
  </si>
  <si>
    <t>INIXY124080531</t>
  </si>
  <si>
    <t>IMP. 4000/5000 T RBD PAM STERAIN FATTY ACID/CPO</t>
  </si>
  <si>
    <t>180.00 (591)/A6.0/D9.7</t>
  </si>
  <si>
    <t>DECL RDY PREF CJ-1 TO 4 &amp; CJ-13 TO 16</t>
  </si>
  <si>
    <t>IMP. 989 T CHEM IN BULK (PROPIONIC ACID)</t>
  </si>
  <si>
    <t>DECL RDY</t>
  </si>
  <si>
    <t>DECL RDY FR 1100/17.08.24 PREF CJ-13 TO 16 REQ 8K/15K/48HRS/DAYS/HP B TDY</t>
  </si>
  <si>
    <t>IMP. 10001 T CPO IN BULK</t>
  </si>
  <si>
    <t>M.V. OCEANA SKY</t>
  </si>
  <si>
    <t>INIXY124080533</t>
  </si>
  <si>
    <t>IMP. 44608 T COKING COAL IN BULK</t>
  </si>
  <si>
    <t>194.94 (640)/A7.0/D11.85</t>
  </si>
  <si>
    <t>156.53 (514)/A8.2/D6.3</t>
  </si>
  <si>
    <t>EXP. 12000 T SULPHURIC ACID IN BULK</t>
  </si>
  <si>
    <t>DECL RDY FR 1100/17.08.24 REQ OJ-4 ONLY (EXP WILL COMM AFTR IMP DISC)</t>
  </si>
  <si>
    <t>0310/19.08.2024</t>
  </si>
  <si>
    <t>NRA // SEASIDE DISC. A/C IFFCO</t>
  </si>
  <si>
    <t>0950</t>
  </si>
  <si>
    <t>IMP. 3305 T CHEM IN BULK</t>
  </si>
  <si>
    <t>184.06 (604)/A10.6/D7.8</t>
  </si>
  <si>
    <t>144.03 (473)/A7.8/D10.1</t>
  </si>
  <si>
    <t>M.T. SINAR MALAHAYATI</t>
  </si>
  <si>
    <t>IMP. 9906 T CHEM IN BULK</t>
  </si>
  <si>
    <t>147.83 (485)/A</t>
  </si>
  <si>
    <t>LPG/C BOGAZICI</t>
  </si>
  <si>
    <t>0300</t>
  </si>
  <si>
    <t>IMP. 20000 T LPG IN BULK</t>
  </si>
  <si>
    <t>174.20 (572)/A</t>
  </si>
  <si>
    <t>NRA // REQ OJ-1 STBD</t>
  </si>
  <si>
    <t>LPG/C JAG VIKRAM</t>
  </si>
  <si>
    <t>LPG/C SYMI</t>
  </si>
  <si>
    <t>M.T. SINO WISDOM</t>
  </si>
  <si>
    <t>0600</t>
  </si>
  <si>
    <t>IMP. 25501 T PALM PROD. IN BULK</t>
  </si>
  <si>
    <t>DECL RDY REQ OJ-2,3,4,7</t>
  </si>
  <si>
    <t>EXP. 57055 T SALT IN BULK</t>
  </si>
  <si>
    <t>M.T. FULDA</t>
  </si>
  <si>
    <t>INIXY124080525</t>
  </si>
  <si>
    <t>IMP. 16433 T METHANOL IN BULK</t>
  </si>
  <si>
    <t>V-OCEAN</t>
  </si>
  <si>
    <t>INIXY124080516</t>
  </si>
  <si>
    <t>199.90 (656)/A11.85/D8.5</t>
  </si>
  <si>
    <t>M.V. CL DJIBOUTI</t>
  </si>
  <si>
    <t>INIXY124080519</t>
  </si>
  <si>
    <t>IMP. 55000 T PETCOKE IN BULK</t>
  </si>
  <si>
    <t>189.99 (623)/A12.85/D6.7</t>
  </si>
  <si>
    <t>MERCHANT</t>
  </si>
  <si>
    <t>NRA // PREF CJ-6 TO 10 REQ 15K/8K/48HRS/HP/DAYS</t>
  </si>
  <si>
    <t>141.00 (463)/A8.4/D5.8</t>
  </si>
  <si>
    <t>147.83 (485)/A8.1/D6.5</t>
  </si>
  <si>
    <t>174.20 (572)/A9.8/D</t>
  </si>
  <si>
    <t>173.70 (572)/A9.45/D7.0</t>
  </si>
  <si>
    <t>183.00 (600)/A12.1/D10.6</t>
  </si>
  <si>
    <t>DECL RDY HP/15K/48HRS/DAYS/8K FR 1100/17.08.24</t>
  </si>
  <si>
    <t>DECL RDY HP/15K/8K/48HRS/DAYS FR 1100/17.08.24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</si>
</sst>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3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9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654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4" t="s">
        <v>150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320</v>
      </c>
      <c r="D11" s="91" t="s">
        <v>345</v>
      </c>
      <c r="E11" s="92" t="s">
        <v>335</v>
      </c>
      <c r="G11" s="92" t="s">
        <v>392</v>
      </c>
      <c r="H11" s="93" t="s">
        <v>336</v>
      </c>
      <c r="I11" s="91" t="s">
        <v>391</v>
      </c>
      <c r="J11" s="91" t="s">
        <v>441</v>
      </c>
      <c r="K11" s="91" t="s">
        <v>307</v>
      </c>
      <c r="L11" s="91" t="s">
        <v>190</v>
      </c>
      <c r="M11" s="92"/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H12" s="93" t="s">
        <v>652</v>
      </c>
      <c r="I12" s="91"/>
      <c r="J12" s="91"/>
      <c r="K12" s="91"/>
      <c r="L12" s="91" t="s">
        <v>419</v>
      </c>
      <c r="M12" s="92" t="s">
        <v>653</v>
      </c>
      <c r="N12" s="91"/>
      <c r="O12" s="91"/>
    </row>
    <row r="13" spans="1:15" ht="19.5" customHeight="1">
      <c r="A13" s="2">
        <v>2</v>
      </c>
      <c r="B13" s="92"/>
      <c r="C13" s="2" t="s">
        <v>362</v>
      </c>
      <c r="D13" s="91" t="s">
        <v>375</v>
      </c>
      <c r="E13" s="92" t="s">
        <v>374</v>
      </c>
      <c r="G13" s="92" t="s">
        <v>425</v>
      </c>
      <c r="H13" s="93" t="s">
        <v>376</v>
      </c>
      <c r="I13" s="91" t="s">
        <v>424</v>
      </c>
      <c r="J13" s="91" t="s">
        <v>559</v>
      </c>
      <c r="K13" s="91" t="s">
        <v>560</v>
      </c>
      <c r="L13" s="91" t="s">
        <v>377</v>
      </c>
      <c r="M13" s="92"/>
      <c r="N13" s="91"/>
      <c r="O13" s="91"/>
    </row>
    <row r="14" spans="1:15" ht="19.5" customHeight="1">
      <c r="A14" s="2"/>
      <c r="B14" s="92"/>
      <c r="C14" s="2"/>
      <c r="D14" s="91"/>
      <c r="E14" s="92"/>
      <c r="G14" s="1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>
        <v>3</v>
      </c>
      <c r="B15" s="71" t="s">
        <v>30</v>
      </c>
      <c r="C15" s="27">
        <v>11</v>
      </c>
      <c r="D15" s="91" t="s">
        <v>505</v>
      </c>
      <c r="E15" s="92" t="s">
        <v>504</v>
      </c>
      <c r="G15" s="92" t="s">
        <v>687</v>
      </c>
      <c r="H15" s="93" t="s">
        <v>506</v>
      </c>
      <c r="I15" s="91" t="s">
        <v>672</v>
      </c>
      <c r="J15" s="91" t="s">
        <v>328</v>
      </c>
      <c r="K15" s="91"/>
      <c r="L15" s="91" t="s">
        <v>507</v>
      </c>
      <c r="M15" s="92" t="s">
        <v>32</v>
      </c>
      <c r="N15" s="91"/>
      <c r="O15" s="91"/>
    </row>
    <row r="16" spans="1:15" ht="19.5" customHeight="1">
      <c r="A16" s="2"/>
      <c r="B16" s="92"/>
      <c r="C16" s="27"/>
      <c r="D16" s="91"/>
      <c r="E16" s="92"/>
      <c r="F16" s="4"/>
      <c r="G16" s="92"/>
      <c r="H16" s="93"/>
      <c r="I16" s="91"/>
      <c r="J16" s="91"/>
      <c r="K16" s="91"/>
      <c r="L16" s="91"/>
      <c r="M16" s="92"/>
      <c r="N16" s="91"/>
      <c r="O16" s="91"/>
    </row>
    <row r="17" spans="1:15" ht="19.5" customHeight="1">
      <c r="A17" s="2">
        <v>4</v>
      </c>
      <c r="B17" s="92"/>
      <c r="C17" s="27">
        <v>12</v>
      </c>
      <c r="D17" s="91" t="s">
        <v>330</v>
      </c>
      <c r="E17" s="92" t="s">
        <v>329</v>
      </c>
      <c r="F17" s="92"/>
      <c r="G17" s="92" t="s">
        <v>688</v>
      </c>
      <c r="H17" s="93" t="s">
        <v>331</v>
      </c>
      <c r="I17" s="91" t="s">
        <v>689</v>
      </c>
      <c r="J17" s="91" t="s">
        <v>328</v>
      </c>
      <c r="L17" s="91" t="s">
        <v>273</v>
      </c>
      <c r="M17" s="92"/>
      <c r="N17" s="91"/>
      <c r="O17" s="91"/>
    </row>
    <row r="18" spans="1:15" ht="19.5" customHeight="1">
      <c r="A18" s="2"/>
      <c r="B18" s="92"/>
      <c r="C18" s="27"/>
      <c r="D18" s="91"/>
      <c r="E18" s="92"/>
      <c r="F18" s="4"/>
      <c r="G18" s="92"/>
      <c r="H18" s="93"/>
      <c r="I18" s="91"/>
      <c r="J18" s="91"/>
      <c r="K18" s="91"/>
      <c r="L18" s="91"/>
      <c r="M18" s="92"/>
      <c r="N18" s="91"/>
      <c r="O18" s="91"/>
    </row>
    <row r="19" spans="1:15" ht="19.5" customHeight="1">
      <c r="A19" s="2"/>
      <c r="B19" s="92"/>
      <c r="C19" s="27" t="s">
        <v>680</v>
      </c>
      <c r="D19" s="91" t="s">
        <v>304</v>
      </c>
      <c r="E19" s="92" t="s">
        <v>293</v>
      </c>
      <c r="F19" s="4" t="s">
        <v>31</v>
      </c>
      <c r="G19" s="92" t="s">
        <v>555</v>
      </c>
      <c r="H19" s="93" t="s">
        <v>196</v>
      </c>
      <c r="I19" s="91" t="s">
        <v>657</v>
      </c>
      <c r="J19" s="91" t="s">
        <v>710</v>
      </c>
      <c r="K19" s="91" t="s">
        <v>369</v>
      </c>
      <c r="L19" s="91" t="s">
        <v>33</v>
      </c>
      <c r="M19" s="92"/>
      <c r="N19" s="3"/>
      <c r="O19" s="91"/>
    </row>
    <row r="20" spans="1:15" ht="19.5" customHeight="1">
      <c r="A20" s="2"/>
      <c r="B20" s="92"/>
      <c r="C20" s="27"/>
      <c r="D20" s="91"/>
      <c r="E20" s="92"/>
      <c r="F20" s="4"/>
      <c r="G20" s="92"/>
      <c r="H20" s="93"/>
      <c r="I20" s="91"/>
      <c r="J20" s="91"/>
      <c r="K20" s="91"/>
      <c r="L20" s="91"/>
      <c r="M20" s="92"/>
      <c r="N20" s="3"/>
      <c r="O20" s="91"/>
    </row>
    <row r="21" spans="1:15" ht="19.5" customHeight="1">
      <c r="A21" s="2">
        <v>5</v>
      </c>
      <c r="B21" s="28" t="s">
        <v>34</v>
      </c>
      <c r="C21" s="2">
        <v>9</v>
      </c>
      <c r="D21" s="91" t="s">
        <v>629</v>
      </c>
      <c r="E21" s="92" t="s">
        <v>522</v>
      </c>
      <c r="G21" s="92" t="s">
        <v>685</v>
      </c>
      <c r="H21" s="93" t="s">
        <v>523</v>
      </c>
      <c r="I21" s="91" t="s">
        <v>658</v>
      </c>
      <c r="J21" s="91" t="s">
        <v>328</v>
      </c>
      <c r="K21" s="91"/>
      <c r="L21" s="91" t="s">
        <v>190</v>
      </c>
      <c r="M21" s="92" t="s">
        <v>704</v>
      </c>
      <c r="N21" s="3"/>
      <c r="O21" s="91"/>
    </row>
    <row r="22" spans="1:15" ht="19.5" customHeight="1">
      <c r="A22" s="2"/>
      <c r="B22" s="29" t="s">
        <v>36</v>
      </c>
      <c r="C22" s="2"/>
      <c r="D22" s="2"/>
      <c r="E22" s="1"/>
      <c r="F22" s="4"/>
      <c r="G22" s="92"/>
      <c r="H22" s="3"/>
      <c r="I22" s="2"/>
      <c r="J22" s="2"/>
      <c r="K22" s="2"/>
      <c r="L22" s="2"/>
      <c r="M22" s="1"/>
      <c r="N22" s="3"/>
    </row>
    <row r="23" spans="1:15" ht="19.5" customHeight="1">
      <c r="A23" s="2"/>
      <c r="B23" s="92"/>
      <c r="C23" s="2"/>
      <c r="D23" s="2"/>
      <c r="E23" s="1"/>
      <c r="F23" s="4"/>
      <c r="G23" s="92"/>
      <c r="H23" s="3"/>
      <c r="I23" s="2"/>
      <c r="J23" s="2"/>
      <c r="K23" s="2"/>
      <c r="L23" s="2"/>
      <c r="M23" s="92"/>
      <c r="N23" s="3"/>
    </row>
    <row r="24" spans="1:15" ht="19.5" customHeight="1">
      <c r="A24" s="2"/>
      <c r="B24" s="28" t="s">
        <v>32</v>
      </c>
      <c r="C24" s="27"/>
      <c r="D24" s="91"/>
      <c r="E24" s="92" t="s">
        <v>38</v>
      </c>
      <c r="F24" s="4"/>
      <c r="G24" s="92"/>
      <c r="H24" s="93"/>
      <c r="I24" s="91"/>
      <c r="J24" s="91"/>
      <c r="K24" s="91"/>
      <c r="L24" s="91"/>
      <c r="M24" s="92"/>
      <c r="N24" s="3"/>
      <c r="O24" s="91"/>
    </row>
    <row r="25" spans="1:15" ht="19.5" customHeight="1">
      <c r="A25" s="2"/>
      <c r="B25" s="29" t="s">
        <v>159</v>
      </c>
      <c r="E25" s="96"/>
      <c r="F25" s="4"/>
      <c r="G25" s="96"/>
      <c r="N25" s="3"/>
    </row>
    <row r="26" spans="1:15" ht="19.5" customHeight="1">
      <c r="A26" s="2"/>
      <c r="B26" s="1"/>
      <c r="E26" s="96"/>
      <c r="G26" s="96"/>
      <c r="N26" s="3"/>
    </row>
    <row r="27" spans="1:15" ht="19.5" customHeight="1">
      <c r="A27" s="2">
        <v>6</v>
      </c>
      <c r="B27" s="72" t="s">
        <v>280</v>
      </c>
      <c r="C27" s="27">
        <v>16</v>
      </c>
      <c r="D27" s="91" t="s">
        <v>402</v>
      </c>
      <c r="E27" s="92" t="s">
        <v>378</v>
      </c>
      <c r="F27" s="4" t="s">
        <v>31</v>
      </c>
      <c r="G27" s="92" t="s">
        <v>678</v>
      </c>
      <c r="H27" s="93" t="s">
        <v>379</v>
      </c>
      <c r="I27" s="91" t="s">
        <v>476</v>
      </c>
      <c r="J27" s="91" t="s">
        <v>679</v>
      </c>
      <c r="K27" s="91" t="s">
        <v>714</v>
      </c>
      <c r="L27" s="91" t="s">
        <v>224</v>
      </c>
      <c r="M27" s="92" t="s">
        <v>430</v>
      </c>
      <c r="N27" s="3"/>
      <c r="O27" s="91"/>
    </row>
    <row r="28" spans="1:15" ht="19.5" customHeight="1">
      <c r="A28" s="2"/>
      <c r="B28" s="29" t="s">
        <v>281</v>
      </c>
      <c r="E28" s="96"/>
      <c r="G28" s="92"/>
      <c r="N28" s="3"/>
    </row>
    <row r="29" spans="1:15" ht="19.5" customHeight="1">
      <c r="A29" s="2"/>
      <c r="B29" s="92"/>
      <c r="E29" s="96"/>
      <c r="G29" s="92"/>
      <c r="N29" s="3"/>
    </row>
    <row r="30" spans="1:15" ht="19.5" customHeight="1">
      <c r="A30" s="2">
        <v>7</v>
      </c>
      <c r="B30" s="72" t="s">
        <v>39</v>
      </c>
      <c r="C30" s="2">
        <v>6</v>
      </c>
      <c r="D30" s="91" t="s">
        <v>469</v>
      </c>
      <c r="E30" s="92" t="s">
        <v>413</v>
      </c>
      <c r="F30" s="4" t="s">
        <v>31</v>
      </c>
      <c r="G30" s="92" t="s">
        <v>557</v>
      </c>
      <c r="H30" s="93" t="s">
        <v>414</v>
      </c>
      <c r="I30" s="91" t="s">
        <v>542</v>
      </c>
      <c r="J30" s="91" t="s">
        <v>675</v>
      </c>
      <c r="K30" s="91" t="s">
        <v>715</v>
      </c>
      <c r="L30" s="91" t="s">
        <v>227</v>
      </c>
      <c r="M30" s="92" t="s">
        <v>605</v>
      </c>
      <c r="N30" s="3"/>
      <c r="O30" s="91"/>
    </row>
    <row r="31" spans="1:15" ht="19.5" customHeight="1">
      <c r="A31" s="2"/>
      <c r="B31" s="29" t="s">
        <v>41</v>
      </c>
      <c r="E31" s="96"/>
      <c r="N31" s="3"/>
      <c r="O31" s="91"/>
    </row>
    <row r="32" spans="1:15" ht="19.5" customHeight="1">
      <c r="A32" s="2">
        <v>8</v>
      </c>
      <c r="B32" s="92"/>
      <c r="C32" s="2">
        <v>14</v>
      </c>
      <c r="D32" s="91" t="s">
        <v>574</v>
      </c>
      <c r="E32" s="92" t="s">
        <v>575</v>
      </c>
      <c r="G32" s="92" t="s">
        <v>690</v>
      </c>
      <c r="H32" s="93" t="s">
        <v>576</v>
      </c>
      <c r="I32" s="91" t="s">
        <v>668</v>
      </c>
      <c r="J32" s="91" t="s">
        <v>328</v>
      </c>
      <c r="K32" s="91"/>
      <c r="L32" s="91" t="s">
        <v>268</v>
      </c>
      <c r="M32" s="92" t="s">
        <v>691</v>
      </c>
      <c r="N32" s="3"/>
      <c r="O32" s="91"/>
    </row>
    <row r="33" spans="1:16" ht="19.5" customHeight="1">
      <c r="A33" s="2"/>
      <c r="B33" s="92"/>
      <c r="E33" s="96"/>
      <c r="N33" s="3"/>
      <c r="O33" s="91"/>
    </row>
    <row r="34" spans="1:16" ht="19.5" customHeight="1">
      <c r="A34" s="2"/>
      <c r="B34" s="92"/>
      <c r="C34" s="27" t="s">
        <v>681</v>
      </c>
      <c r="D34" s="91" t="s">
        <v>492</v>
      </c>
      <c r="E34" s="92" t="s">
        <v>491</v>
      </c>
      <c r="F34" s="4" t="s">
        <v>31</v>
      </c>
      <c r="G34" s="92" t="s">
        <v>550</v>
      </c>
      <c r="H34" s="93" t="s">
        <v>493</v>
      </c>
      <c r="I34" s="91" t="s">
        <v>534</v>
      </c>
      <c r="J34" s="91" t="s">
        <v>562</v>
      </c>
      <c r="K34" s="91" t="s">
        <v>701</v>
      </c>
      <c r="L34" s="91" t="s">
        <v>494</v>
      </c>
      <c r="M34" s="92" t="s">
        <v>700</v>
      </c>
      <c r="N34" s="3"/>
      <c r="O34" s="91"/>
    </row>
    <row r="35" spans="1:16" ht="19.5" customHeight="1">
      <c r="A35" s="2"/>
      <c r="B35" s="92"/>
      <c r="E35" s="96"/>
      <c r="N35" s="3"/>
      <c r="O35" s="91"/>
    </row>
    <row r="36" spans="1:16" ht="19.5" customHeight="1">
      <c r="A36" s="2">
        <v>9</v>
      </c>
      <c r="B36" s="28" t="s">
        <v>40</v>
      </c>
      <c r="C36" s="2">
        <v>7</v>
      </c>
      <c r="D36" s="91" t="s">
        <v>524</v>
      </c>
      <c r="E36" s="92" t="s">
        <v>509</v>
      </c>
      <c r="G36" s="92" t="s">
        <v>721</v>
      </c>
      <c r="H36" s="93" t="s">
        <v>587</v>
      </c>
      <c r="I36" s="91" t="s">
        <v>660</v>
      </c>
      <c r="J36" s="91" t="s">
        <v>328</v>
      </c>
      <c r="K36" s="91"/>
      <c r="L36" s="91" t="s">
        <v>37</v>
      </c>
      <c r="M36" s="92" t="s">
        <v>683</v>
      </c>
      <c r="N36" s="3"/>
      <c r="O36" s="91"/>
    </row>
    <row r="37" spans="1:16" ht="19.5" customHeight="1">
      <c r="A37" s="2"/>
      <c r="B37" s="29" t="s">
        <v>43</v>
      </c>
      <c r="C37" s="88"/>
      <c r="D37" s="88"/>
      <c r="E37" s="1"/>
      <c r="F37" s="4"/>
      <c r="G37" s="1"/>
      <c r="H37" s="3"/>
      <c r="I37" s="2"/>
      <c r="J37" s="88"/>
      <c r="K37" s="88"/>
      <c r="L37" s="88"/>
      <c r="M37" s="1"/>
      <c r="N37" s="3"/>
    </row>
    <row r="38" spans="1:16" ht="19.5" customHeight="1">
      <c r="A38" s="2"/>
      <c r="B38" s="1"/>
      <c r="C38" s="27"/>
      <c r="D38" s="88"/>
      <c r="E38" s="1"/>
      <c r="F38" s="4"/>
      <c r="G38" s="1"/>
      <c r="H38" s="3"/>
      <c r="I38" s="2"/>
      <c r="J38" s="2"/>
      <c r="K38" s="33"/>
      <c r="L38" s="2"/>
      <c r="M38" s="92"/>
      <c r="N38" s="3"/>
    </row>
    <row r="39" spans="1:16" ht="19.5" customHeight="1">
      <c r="A39" s="2">
        <v>10</v>
      </c>
      <c r="B39" s="28" t="s">
        <v>42</v>
      </c>
      <c r="C39" s="2" t="s">
        <v>262</v>
      </c>
      <c r="D39" s="91" t="s">
        <v>487</v>
      </c>
      <c r="E39" s="92" t="s">
        <v>473</v>
      </c>
      <c r="F39" s="4" t="s">
        <v>31</v>
      </c>
      <c r="G39" s="92" t="s">
        <v>556</v>
      </c>
      <c r="H39" s="93" t="s">
        <v>488</v>
      </c>
      <c r="I39" s="91" t="s">
        <v>474</v>
      </c>
      <c r="J39" s="91" t="s">
        <v>709</v>
      </c>
      <c r="K39" s="91" t="s">
        <v>716</v>
      </c>
      <c r="L39" s="91" t="s">
        <v>229</v>
      </c>
      <c r="M39" s="3" t="s">
        <v>361</v>
      </c>
      <c r="N39" s="3"/>
      <c r="O39" s="91"/>
    </row>
    <row r="40" spans="1:16" ht="19.5" customHeight="1">
      <c r="A40" s="2"/>
      <c r="B40" s="29" t="s">
        <v>45</v>
      </c>
      <c r="C40" s="27"/>
      <c r="D40" s="91"/>
      <c r="E40" s="92"/>
      <c r="F40" s="92"/>
      <c r="G40" s="93"/>
      <c r="H40" s="91"/>
      <c r="I40" s="91"/>
      <c r="J40" s="91"/>
      <c r="K40" s="91"/>
      <c r="L40" s="91"/>
      <c r="M40" s="92"/>
      <c r="N40" s="3"/>
      <c r="O40" s="91"/>
    </row>
    <row r="41" spans="1:16" ht="19.5" customHeight="1">
      <c r="A41" s="2"/>
      <c r="B41" s="1"/>
      <c r="C41" s="2"/>
      <c r="D41" s="2"/>
      <c r="E41" s="1"/>
      <c r="F41" s="4"/>
      <c r="G41" s="1"/>
      <c r="H41" s="3"/>
      <c r="I41" s="2"/>
      <c r="J41" s="2"/>
      <c r="K41" s="2"/>
      <c r="L41" s="2"/>
      <c r="M41" s="3"/>
      <c r="N41" s="3"/>
      <c r="O41" s="2"/>
      <c r="P41" s="1"/>
    </row>
    <row r="42" spans="1:16" ht="19.5" customHeight="1">
      <c r="A42" s="2">
        <v>11</v>
      </c>
      <c r="B42" s="28" t="s">
        <v>44</v>
      </c>
      <c r="C42" s="2">
        <v>4</v>
      </c>
      <c r="D42" s="91" t="s">
        <v>518</v>
      </c>
      <c r="E42" s="92" t="s">
        <v>519</v>
      </c>
      <c r="G42" s="92" t="s">
        <v>699</v>
      </c>
      <c r="H42" s="93" t="s">
        <v>520</v>
      </c>
      <c r="I42" s="91" t="s">
        <v>540</v>
      </c>
      <c r="J42" s="91" t="s">
        <v>328</v>
      </c>
      <c r="K42" s="91"/>
      <c r="L42" s="91" t="s">
        <v>214</v>
      </c>
      <c r="M42" s="3" t="s">
        <v>705</v>
      </c>
      <c r="N42" s="3"/>
      <c r="O42" s="91"/>
    </row>
    <row r="43" spans="1:16" ht="19.5" customHeight="1">
      <c r="A43" s="2"/>
      <c r="B43" s="29" t="s">
        <v>47</v>
      </c>
      <c r="C43" s="2"/>
      <c r="D43" s="2"/>
      <c r="E43" s="1"/>
      <c r="F43" s="4"/>
      <c r="G43" s="92"/>
      <c r="H43" s="3"/>
      <c r="I43" s="2"/>
      <c r="J43" s="2"/>
      <c r="K43" s="2"/>
      <c r="L43" s="2"/>
      <c r="M43" s="1"/>
      <c r="N43" s="3"/>
    </row>
    <row r="44" spans="1:16" ht="19.5" customHeight="1">
      <c r="A44" s="2"/>
      <c r="B44" s="92"/>
      <c r="C44" s="2"/>
      <c r="D44" s="2"/>
      <c r="E44" s="1"/>
      <c r="F44" s="4"/>
      <c r="G44" s="92"/>
      <c r="H44" s="3"/>
      <c r="I44" s="2"/>
      <c r="J44" s="2"/>
      <c r="K44" s="2"/>
      <c r="L44" s="2"/>
      <c r="M44" s="1"/>
      <c r="N44" s="3"/>
    </row>
    <row r="45" spans="1:16" ht="19.5" customHeight="1">
      <c r="A45" s="2"/>
      <c r="B45" s="28" t="s">
        <v>46</v>
      </c>
      <c r="C45" s="27"/>
      <c r="D45" s="91"/>
      <c r="E45" s="92" t="s">
        <v>38</v>
      </c>
      <c r="F45" s="4"/>
      <c r="G45" s="92"/>
      <c r="H45" s="93"/>
      <c r="I45" s="91"/>
      <c r="J45" s="91"/>
      <c r="K45" s="91"/>
      <c r="L45" s="91"/>
      <c r="M45" s="3"/>
      <c r="N45" s="3"/>
      <c r="O45" s="91"/>
    </row>
    <row r="46" spans="1:16" ht="19.5" customHeight="1">
      <c r="A46" s="2"/>
      <c r="B46" s="29" t="s">
        <v>282</v>
      </c>
      <c r="C46" s="27"/>
      <c r="D46" s="91"/>
      <c r="E46" s="92"/>
      <c r="F46" s="4"/>
      <c r="G46" s="92"/>
      <c r="H46" s="93"/>
      <c r="I46" s="91"/>
      <c r="J46" s="91"/>
      <c r="K46" s="91"/>
      <c r="L46" s="91"/>
      <c r="M46" s="3"/>
      <c r="N46" s="3"/>
      <c r="O46" s="91"/>
    </row>
    <row r="47" spans="1:16" ht="19.5" customHeight="1">
      <c r="A47" s="2"/>
      <c r="B47" s="92"/>
      <c r="C47" s="27"/>
      <c r="D47" s="91"/>
      <c r="E47" s="92"/>
      <c r="F47" s="4"/>
      <c r="G47" s="92"/>
      <c r="H47" s="93"/>
      <c r="I47" s="91"/>
      <c r="J47" s="91"/>
      <c r="K47" s="91"/>
      <c r="L47" s="91"/>
      <c r="M47" s="3"/>
      <c r="N47" s="3"/>
      <c r="O47" s="91"/>
    </row>
    <row r="48" spans="1:16" ht="19.5" customHeight="1">
      <c r="A48" s="2">
        <v>12</v>
      </c>
      <c r="B48" s="28" t="s">
        <v>48</v>
      </c>
      <c r="C48" s="27">
        <v>1</v>
      </c>
      <c r="D48" s="91" t="s">
        <v>339</v>
      </c>
      <c r="E48" s="92" t="s">
        <v>340</v>
      </c>
      <c r="G48" s="92" t="s">
        <v>726</v>
      </c>
      <c r="H48" s="93" t="s">
        <v>341</v>
      </c>
      <c r="I48" s="91" t="s">
        <v>530</v>
      </c>
      <c r="J48" s="91" t="s">
        <v>328</v>
      </c>
      <c r="K48" s="91"/>
      <c r="L48" s="91" t="s">
        <v>53</v>
      </c>
      <c r="M48" s="3" t="s">
        <v>707</v>
      </c>
      <c r="N48" s="3"/>
      <c r="O48" s="91"/>
    </row>
    <row r="49" spans="1:18" ht="19.5" customHeight="1">
      <c r="A49" s="2"/>
      <c r="B49" s="29" t="s">
        <v>49</v>
      </c>
      <c r="C49" s="2"/>
      <c r="D49" s="91"/>
      <c r="E49" s="92"/>
      <c r="G49" s="92"/>
      <c r="H49" s="93"/>
      <c r="I49" s="91"/>
      <c r="J49" s="91"/>
      <c r="K49" s="91"/>
      <c r="L49" s="91"/>
      <c r="M49" s="91"/>
      <c r="N49" s="3"/>
      <c r="O49" s="91"/>
      <c r="P49" s="91"/>
      <c r="Q49" s="92"/>
    </row>
    <row r="50" spans="1:18" ht="19.5" customHeight="1">
      <c r="A50" s="2"/>
      <c r="B50" s="92"/>
      <c r="C50" s="27" t="s">
        <v>570</v>
      </c>
      <c r="D50" s="91" t="s">
        <v>343</v>
      </c>
      <c r="E50" s="92" t="s">
        <v>342</v>
      </c>
      <c r="F50" s="4" t="s">
        <v>35</v>
      </c>
      <c r="G50" s="92" t="s">
        <v>604</v>
      </c>
      <c r="H50" s="93" t="s">
        <v>344</v>
      </c>
      <c r="I50" s="91" t="s">
        <v>529</v>
      </c>
      <c r="J50" s="91" t="s">
        <v>708</v>
      </c>
      <c r="K50" s="91" t="s">
        <v>369</v>
      </c>
      <c r="L50" s="91" t="s">
        <v>53</v>
      </c>
      <c r="M50" s="3" t="s">
        <v>706</v>
      </c>
      <c r="N50" s="3"/>
      <c r="O50" s="91"/>
      <c r="P50" s="91"/>
      <c r="Q50" s="92"/>
    </row>
    <row r="51" spans="1:18" ht="19.5" customHeight="1">
      <c r="A51" s="2"/>
      <c r="B51" s="92"/>
      <c r="C51" s="2"/>
      <c r="D51" s="91"/>
      <c r="E51" s="92"/>
      <c r="G51" s="92"/>
      <c r="H51" s="93"/>
      <c r="I51" s="91"/>
      <c r="J51" s="91"/>
      <c r="K51" s="91"/>
      <c r="L51" s="91"/>
      <c r="M51" s="91"/>
      <c r="N51" s="3"/>
      <c r="O51" s="91"/>
      <c r="P51" s="91"/>
      <c r="Q51" s="92"/>
    </row>
    <row r="52" spans="1:18" ht="19.5" customHeight="1">
      <c r="A52" s="2"/>
      <c r="B52" s="28" t="s">
        <v>50</v>
      </c>
      <c r="C52" s="27"/>
      <c r="D52" s="91"/>
      <c r="E52" s="92" t="s">
        <v>38</v>
      </c>
      <c r="F52" s="4"/>
      <c r="G52" s="92"/>
      <c r="H52" s="93"/>
      <c r="I52" s="91"/>
      <c r="J52" s="91"/>
      <c r="K52" s="91"/>
      <c r="L52" s="91"/>
      <c r="M52" s="92"/>
      <c r="N52" s="3"/>
      <c r="O52" s="91"/>
    </row>
    <row r="53" spans="1:18" ht="19.5" customHeight="1">
      <c r="A53" s="2"/>
      <c r="B53" s="29" t="s">
        <v>51</v>
      </c>
      <c r="C53" s="2"/>
      <c r="D53" s="88"/>
      <c r="E53" s="1"/>
      <c r="F53" s="4"/>
      <c r="G53" s="1"/>
      <c r="H53" s="88"/>
      <c r="I53" s="2"/>
      <c r="J53" s="2"/>
      <c r="K53" s="2"/>
      <c r="L53" s="2"/>
      <c r="M53" s="70"/>
      <c r="N53" s="3"/>
      <c r="O53" s="3"/>
    </row>
    <row r="54" spans="1:18" ht="19.5" customHeight="1">
      <c r="A54" s="2"/>
      <c r="B54" s="1"/>
      <c r="C54" s="2"/>
      <c r="D54" s="2"/>
      <c r="E54" s="1"/>
      <c r="F54" s="4"/>
      <c r="G54" s="1"/>
      <c r="H54" s="3"/>
      <c r="I54" s="2"/>
      <c r="J54" s="2"/>
      <c r="K54" s="2"/>
      <c r="L54" s="2"/>
      <c r="M54" s="3"/>
      <c r="N54" s="3"/>
      <c r="O54" s="2"/>
    </row>
    <row r="55" spans="1:18" ht="19.5" customHeight="1">
      <c r="A55" s="2">
        <v>13</v>
      </c>
      <c r="B55" s="28" t="s">
        <v>52</v>
      </c>
      <c r="C55" s="2">
        <v>2</v>
      </c>
      <c r="D55" s="91" t="s">
        <v>266</v>
      </c>
      <c r="E55" s="92" t="s">
        <v>265</v>
      </c>
      <c r="F55" s="4" t="s">
        <v>31</v>
      </c>
      <c r="G55" s="92" t="s">
        <v>696</v>
      </c>
      <c r="H55" s="93" t="s">
        <v>305</v>
      </c>
      <c r="I55" s="91" t="s">
        <v>288</v>
      </c>
      <c r="J55" s="91" t="s">
        <v>558</v>
      </c>
      <c r="K55" s="91" t="s">
        <v>607</v>
      </c>
      <c r="L55" s="91" t="s">
        <v>190</v>
      </c>
      <c r="M55" s="3" t="s">
        <v>499</v>
      </c>
      <c r="N55" s="3"/>
      <c r="O55" s="91"/>
    </row>
    <row r="56" spans="1:18" ht="19.5" customHeight="1">
      <c r="A56" s="2"/>
      <c r="B56" s="29" t="s">
        <v>54</v>
      </c>
      <c r="C56" s="2"/>
      <c r="D56" s="91"/>
      <c r="E56" s="92"/>
      <c r="F56" s="4"/>
      <c r="G56" s="92" t="s">
        <v>695</v>
      </c>
      <c r="H56" s="93"/>
      <c r="I56" s="91"/>
      <c r="J56" s="91"/>
      <c r="K56" s="91"/>
      <c r="L56" s="91"/>
      <c r="M56" s="3"/>
      <c r="N56" s="3"/>
      <c r="O56" s="91"/>
    </row>
    <row r="57" spans="1:18" ht="19.5" customHeight="1">
      <c r="A57" s="2">
        <v>14</v>
      </c>
      <c r="B57" s="92"/>
      <c r="C57" s="2">
        <v>3</v>
      </c>
      <c r="D57" s="91" t="s">
        <v>301</v>
      </c>
      <c r="E57" s="92" t="s">
        <v>300</v>
      </c>
      <c r="F57" s="4" t="s">
        <v>31</v>
      </c>
      <c r="G57" s="92" t="s">
        <v>697</v>
      </c>
      <c r="H57" s="93" t="s">
        <v>332</v>
      </c>
      <c r="I57" s="91" t="s">
        <v>302</v>
      </c>
      <c r="J57" s="91" t="s">
        <v>552</v>
      </c>
      <c r="K57" s="91" t="s">
        <v>606</v>
      </c>
      <c r="L57" s="91" t="s">
        <v>213</v>
      </c>
      <c r="M57" s="3" t="s">
        <v>401</v>
      </c>
      <c r="N57" s="3"/>
      <c r="O57" s="91"/>
    </row>
    <row r="58" spans="1:18" ht="19.5" customHeight="1">
      <c r="A58" s="2"/>
      <c r="B58" s="92"/>
      <c r="C58" s="2"/>
      <c r="D58" s="91"/>
      <c r="E58" s="92"/>
      <c r="F58" s="4"/>
      <c r="G58" s="92" t="s">
        <v>694</v>
      </c>
      <c r="H58" s="93"/>
      <c r="I58" s="91"/>
      <c r="J58" s="91"/>
      <c r="K58" s="91"/>
      <c r="L58" s="91"/>
      <c r="M58" s="3"/>
      <c r="N58" s="3"/>
      <c r="O58" s="91"/>
    </row>
    <row r="59" spans="1:18" ht="19.5" customHeight="1">
      <c r="A59" s="2">
        <v>15</v>
      </c>
      <c r="B59" s="92"/>
      <c r="C59" s="2">
        <v>13</v>
      </c>
      <c r="D59" s="91" t="s">
        <v>314</v>
      </c>
      <c r="E59" s="92" t="s">
        <v>313</v>
      </c>
      <c r="F59" s="4" t="s">
        <v>35</v>
      </c>
      <c r="G59" s="92" t="s">
        <v>725</v>
      </c>
      <c r="H59" s="93" t="s">
        <v>500</v>
      </c>
      <c r="I59" s="91" t="s">
        <v>325</v>
      </c>
      <c r="J59" s="91" t="s">
        <v>481</v>
      </c>
      <c r="K59" s="91" t="s">
        <v>501</v>
      </c>
      <c r="L59" s="91" t="s">
        <v>53</v>
      </c>
      <c r="M59" s="3" t="s">
        <v>401</v>
      </c>
      <c r="N59" s="3"/>
      <c r="O59" s="91"/>
    </row>
    <row r="60" spans="1:18" ht="19.5" customHeight="1">
      <c r="A60" s="2"/>
      <c r="B60" s="92"/>
      <c r="C60" s="2"/>
      <c r="D60" s="91"/>
      <c r="E60" s="92"/>
      <c r="F60" s="4"/>
      <c r="G60" s="92" t="s">
        <v>724</v>
      </c>
      <c r="H60" s="93"/>
      <c r="I60" s="91"/>
      <c r="J60" s="91"/>
      <c r="K60" s="91"/>
      <c r="L60" s="91"/>
      <c r="M60" s="3"/>
      <c r="N60" s="3"/>
      <c r="O60" s="91"/>
    </row>
    <row r="61" spans="1:18" ht="19.5" customHeight="1">
      <c r="A61" s="2">
        <v>16</v>
      </c>
      <c r="B61" s="92"/>
      <c r="C61" s="2">
        <v>15</v>
      </c>
      <c r="D61" s="91" t="s">
        <v>295</v>
      </c>
      <c r="E61" s="92" t="s">
        <v>294</v>
      </c>
      <c r="F61" s="4" t="s">
        <v>31</v>
      </c>
      <c r="G61" s="92" t="s">
        <v>553</v>
      </c>
      <c r="H61" s="93" t="s">
        <v>296</v>
      </c>
      <c r="I61" s="91" t="s">
        <v>317</v>
      </c>
      <c r="J61" s="91" t="s">
        <v>482</v>
      </c>
      <c r="K61" s="91" t="s">
        <v>502</v>
      </c>
      <c r="L61" s="91" t="s">
        <v>224</v>
      </c>
      <c r="M61" s="3" t="s">
        <v>430</v>
      </c>
      <c r="N61" s="3"/>
      <c r="O61" s="91"/>
    </row>
    <row r="62" spans="1:18" ht="19.5" customHeight="1">
      <c r="A62" s="2"/>
      <c r="B62" s="92"/>
      <c r="C62" s="2"/>
      <c r="D62" s="91"/>
      <c r="E62" s="92"/>
      <c r="F62" s="4"/>
      <c r="G62" s="92"/>
      <c r="H62" s="93"/>
      <c r="I62" s="91"/>
      <c r="J62" s="91"/>
      <c r="K62" s="91"/>
      <c r="L62" s="91"/>
      <c r="M62" s="3"/>
      <c r="N62" s="3"/>
      <c r="O62" s="91"/>
    </row>
    <row r="63" spans="1:18" ht="19.5" customHeight="1">
      <c r="A63" s="2">
        <v>17</v>
      </c>
      <c r="B63" s="28" t="s">
        <v>55</v>
      </c>
      <c r="C63" s="2">
        <v>5</v>
      </c>
      <c r="D63" s="91" t="s">
        <v>421</v>
      </c>
      <c r="E63" s="92" t="s">
        <v>420</v>
      </c>
      <c r="F63" s="4" t="s">
        <v>31</v>
      </c>
      <c r="G63" s="92" t="s">
        <v>551</v>
      </c>
      <c r="H63" s="93" t="s">
        <v>422</v>
      </c>
      <c r="I63" s="91" t="s">
        <v>537</v>
      </c>
      <c r="J63" s="91" t="s">
        <v>561</v>
      </c>
      <c r="K63" s="91" t="s">
        <v>608</v>
      </c>
      <c r="L63" s="91" t="s">
        <v>219</v>
      </c>
      <c r="M63" s="3" t="s">
        <v>603</v>
      </c>
      <c r="N63" s="3"/>
      <c r="O63" s="91"/>
      <c r="R63" s="73"/>
    </row>
    <row r="64" spans="1:18" ht="19.5" customHeight="1">
      <c r="A64" s="2"/>
      <c r="B64" s="29" t="s">
        <v>56</v>
      </c>
      <c r="C64" s="27"/>
      <c r="D64" s="91"/>
      <c r="E64" s="92"/>
      <c r="F64" s="4"/>
      <c r="G64" s="92"/>
      <c r="H64" s="93"/>
      <c r="I64" s="91"/>
      <c r="J64" s="91"/>
      <c r="K64" s="91"/>
      <c r="L64" s="91"/>
      <c r="M64" s="1"/>
      <c r="N64" s="3"/>
      <c r="O64" s="91"/>
      <c r="R64" s="73"/>
    </row>
    <row r="65" spans="1:18" ht="19.5" customHeight="1">
      <c r="A65" s="2">
        <v>18</v>
      </c>
      <c r="B65" s="92"/>
      <c r="C65" s="2">
        <v>10</v>
      </c>
      <c r="D65" s="91" t="s">
        <v>446</v>
      </c>
      <c r="E65" s="92" t="s">
        <v>445</v>
      </c>
      <c r="F65" s="4" t="s">
        <v>31</v>
      </c>
      <c r="G65" s="92" t="s">
        <v>549</v>
      </c>
      <c r="H65" s="93" t="s">
        <v>447</v>
      </c>
      <c r="I65" s="91" t="s">
        <v>479</v>
      </c>
      <c r="J65" s="91" t="s">
        <v>563</v>
      </c>
      <c r="K65" s="91" t="s">
        <v>756</v>
      </c>
      <c r="L65" s="91" t="s">
        <v>257</v>
      </c>
      <c r="M65" s="3" t="s">
        <v>702</v>
      </c>
      <c r="N65" s="3"/>
      <c r="O65" s="91"/>
    </row>
    <row r="66" spans="1:18" ht="19.5" customHeight="1">
      <c r="A66" s="2"/>
      <c r="B66" s="92"/>
      <c r="C66" s="27"/>
      <c r="D66" s="91"/>
      <c r="E66" s="92"/>
      <c r="F66" s="4"/>
      <c r="G66" s="92"/>
      <c r="H66" s="93"/>
      <c r="I66" s="91"/>
      <c r="J66" s="91"/>
      <c r="K66" s="91"/>
      <c r="L66" s="91"/>
      <c r="M66" s="92"/>
      <c r="N66" s="3"/>
      <c r="O66" s="91"/>
      <c r="R66" s="73"/>
    </row>
    <row r="67" spans="1:18" ht="19.5" customHeight="1">
      <c r="A67" s="30" t="s">
        <v>35</v>
      </c>
      <c r="B67" s="104" t="s">
        <v>57</v>
      </c>
      <c r="C67" s="105"/>
      <c r="D67" s="106"/>
      <c r="E67" s="1"/>
      <c r="F67" s="4"/>
      <c r="G67" s="1"/>
      <c r="H67" s="3"/>
      <c r="I67" s="33"/>
      <c r="J67" s="2"/>
      <c r="K67" s="2"/>
      <c r="L67" s="69"/>
      <c r="M67" s="33"/>
      <c r="N67" s="92"/>
    </row>
    <row r="68" spans="1:18" ht="19.5" customHeight="1">
      <c r="A68" s="1" t="s">
        <v>3</v>
      </c>
      <c r="B68" s="1"/>
      <c r="C68" s="2"/>
      <c r="D68" s="2"/>
      <c r="E68" s="1"/>
      <c r="F68" s="4"/>
      <c r="G68" s="1"/>
      <c r="H68" s="3"/>
      <c r="I68" s="2"/>
      <c r="J68" s="2"/>
      <c r="K68" s="2" t="s">
        <v>3</v>
      </c>
      <c r="L68" s="2"/>
      <c r="M68" s="74"/>
      <c r="N68" s="3"/>
    </row>
    <row r="69" spans="1:18" ht="19.5" customHeight="1">
      <c r="A69" s="1"/>
      <c r="B69" s="71" t="s">
        <v>58</v>
      </c>
      <c r="C69" s="2" t="s">
        <v>59</v>
      </c>
      <c r="D69" s="91" t="s">
        <v>444</v>
      </c>
      <c r="E69" s="92" t="s">
        <v>384</v>
      </c>
      <c r="F69" s="4" t="s">
        <v>31</v>
      </c>
      <c r="G69" s="92" t="s">
        <v>400</v>
      </c>
      <c r="H69" s="93" t="s">
        <v>385</v>
      </c>
      <c r="I69" s="91" t="s">
        <v>399</v>
      </c>
      <c r="J69" s="91" t="s">
        <v>674</v>
      </c>
      <c r="K69" s="91" t="s">
        <v>717</v>
      </c>
      <c r="L69" s="91" t="s">
        <v>386</v>
      </c>
      <c r="M69" s="92" t="s">
        <v>480</v>
      </c>
      <c r="N69" s="91"/>
      <c r="O69" s="94"/>
    </row>
    <row r="70" spans="1:18" ht="19.5" customHeight="1">
      <c r="A70" s="1"/>
      <c r="B70" s="1"/>
      <c r="C70" s="2"/>
      <c r="D70" s="91"/>
      <c r="E70" s="92"/>
      <c r="F70" s="92"/>
      <c r="G70" s="93"/>
      <c r="H70" s="91"/>
      <c r="I70" s="94"/>
      <c r="J70" s="94"/>
      <c r="K70" s="94"/>
      <c r="L70" s="94"/>
      <c r="M70" s="91"/>
      <c r="N70" s="91"/>
      <c r="O70" s="91"/>
      <c r="P70" s="91"/>
      <c r="Q70" s="92"/>
    </row>
    <row r="71" spans="1:18" ht="19.5" customHeight="1">
      <c r="A71" s="1"/>
      <c r="B71" s="71" t="s">
        <v>60</v>
      </c>
      <c r="C71" s="2" t="s">
        <v>59</v>
      </c>
      <c r="D71" s="91" t="s">
        <v>454</v>
      </c>
      <c r="E71" s="92" t="s">
        <v>387</v>
      </c>
      <c r="F71" s="4" t="s">
        <v>35</v>
      </c>
      <c r="G71" s="92" t="s">
        <v>475</v>
      </c>
      <c r="H71" s="93" t="s">
        <v>521</v>
      </c>
      <c r="I71" s="91" t="s">
        <v>474</v>
      </c>
      <c r="J71" s="91" t="s">
        <v>711</v>
      </c>
      <c r="K71" s="91" t="s">
        <v>718</v>
      </c>
      <c r="L71" s="91" t="s">
        <v>37</v>
      </c>
      <c r="M71" s="92" t="s">
        <v>564</v>
      </c>
      <c r="N71" s="94"/>
      <c r="O71" s="94"/>
    </row>
    <row r="72" spans="1:18" ht="19.5" customHeight="1">
      <c r="A72" s="1"/>
      <c r="B72" s="92"/>
      <c r="C72" s="2"/>
      <c r="D72" s="91"/>
      <c r="E72" s="92"/>
      <c r="F72" s="92"/>
      <c r="G72" s="93"/>
      <c r="H72" s="91"/>
      <c r="I72" s="91"/>
      <c r="J72" s="94"/>
      <c r="K72" s="94"/>
      <c r="L72" s="94"/>
      <c r="M72" s="94"/>
      <c r="N72" s="94"/>
      <c r="O72" s="94"/>
      <c r="P72" s="91"/>
      <c r="Q72" s="92"/>
    </row>
    <row r="73" spans="1:18" ht="19.5" customHeight="1">
      <c r="A73" s="1"/>
      <c r="B73" s="71" t="s">
        <v>61</v>
      </c>
      <c r="C73" s="2" t="s">
        <v>59</v>
      </c>
      <c r="D73" s="2" t="s">
        <v>353</v>
      </c>
      <c r="E73" s="1" t="s">
        <v>352</v>
      </c>
      <c r="F73" s="4" t="s">
        <v>35</v>
      </c>
      <c r="G73" s="92" t="s">
        <v>656</v>
      </c>
      <c r="H73" s="93" t="s">
        <v>569</v>
      </c>
      <c r="I73" s="91" t="s">
        <v>655</v>
      </c>
      <c r="J73" s="91" t="s">
        <v>712</v>
      </c>
      <c r="K73" s="91" t="s">
        <v>719</v>
      </c>
      <c r="L73" s="2" t="s">
        <v>354</v>
      </c>
      <c r="M73" s="92" t="s">
        <v>566</v>
      </c>
      <c r="N73" s="94"/>
      <c r="O73" s="91"/>
      <c r="P73" s="91"/>
      <c r="Q73" s="92"/>
    </row>
    <row r="74" spans="1:18" ht="19.5" customHeight="1">
      <c r="A74" s="1"/>
      <c r="B74" s="92"/>
      <c r="C74" s="2"/>
      <c r="D74" s="2"/>
      <c r="E74" s="1"/>
      <c r="F74" s="1"/>
      <c r="G74" s="1"/>
      <c r="H74" s="3"/>
      <c r="I74" s="1"/>
      <c r="J74" s="1"/>
      <c r="K74" s="1"/>
      <c r="L74" s="94"/>
      <c r="M74" s="91"/>
      <c r="N74" s="94"/>
      <c r="O74" s="91"/>
      <c r="P74" s="91"/>
      <c r="Q74" s="92"/>
    </row>
    <row r="75" spans="1:18" ht="19.5" customHeight="1">
      <c r="A75" s="1"/>
      <c r="B75" s="71" t="s">
        <v>62</v>
      </c>
      <c r="C75" s="2" t="s">
        <v>59</v>
      </c>
      <c r="D75" s="91" t="s">
        <v>462</v>
      </c>
      <c r="E75" s="92" t="s">
        <v>416</v>
      </c>
      <c r="G75" s="92" t="s">
        <v>546</v>
      </c>
      <c r="H75" s="93" t="s">
        <v>417</v>
      </c>
      <c r="I75" s="91" t="s">
        <v>545</v>
      </c>
      <c r="J75" s="91" t="s">
        <v>328</v>
      </c>
      <c r="K75" s="94"/>
      <c r="L75" s="91" t="s">
        <v>37</v>
      </c>
      <c r="M75" s="92" t="s">
        <v>693</v>
      </c>
      <c r="N75" s="91"/>
      <c r="O75" s="94"/>
    </row>
    <row r="76" spans="1:18" ht="19.5" customHeight="1">
      <c r="A76" s="1"/>
      <c r="B76" s="92"/>
      <c r="C76" s="2"/>
      <c r="D76" s="91"/>
      <c r="E76" s="92"/>
      <c r="G76" s="92"/>
      <c r="H76" s="93"/>
      <c r="I76" s="91"/>
      <c r="J76" s="94"/>
      <c r="K76" s="94"/>
      <c r="L76" s="91"/>
      <c r="M76" s="92"/>
      <c r="N76" s="94"/>
      <c r="O76" s="91"/>
    </row>
    <row r="77" spans="1:18" ht="19.5" customHeight="1">
      <c r="A77" s="1"/>
      <c r="B77" s="26" t="s">
        <v>63</v>
      </c>
      <c r="C77" s="2" t="s">
        <v>59</v>
      </c>
      <c r="D77" s="91" t="s">
        <v>463</v>
      </c>
      <c r="E77" s="92" t="s">
        <v>381</v>
      </c>
      <c r="F77" s="4" t="s">
        <v>31</v>
      </c>
      <c r="G77" s="92" t="s">
        <v>665</v>
      </c>
      <c r="H77" s="93" t="s">
        <v>382</v>
      </c>
      <c r="I77" s="91" t="s">
        <v>664</v>
      </c>
      <c r="J77" s="91" t="s">
        <v>713</v>
      </c>
      <c r="K77" s="91" t="s">
        <v>409</v>
      </c>
      <c r="L77" s="91" t="s">
        <v>197</v>
      </c>
      <c r="M77" s="103" t="s">
        <v>676</v>
      </c>
      <c r="N77" s="94"/>
      <c r="O77" s="94"/>
    </row>
    <row r="78" spans="1:18" ht="19.5" customHeight="1">
      <c r="A78" s="1"/>
      <c r="B78" s="92"/>
      <c r="C78" s="2"/>
      <c r="D78" s="2"/>
      <c r="E78" s="1"/>
      <c r="F78" s="1"/>
      <c r="G78" s="92"/>
      <c r="H78" s="3"/>
      <c r="I78" s="91"/>
      <c r="J78" s="2"/>
      <c r="K78" s="2"/>
      <c r="L78" s="2"/>
      <c r="M78" s="3"/>
      <c r="N78" s="94"/>
      <c r="O78" s="2"/>
      <c r="P78" s="2"/>
      <c r="Q78" s="1"/>
    </row>
    <row r="79" spans="1:18" ht="19.5" customHeight="1">
      <c r="A79" s="1"/>
      <c r="B79" s="26" t="s">
        <v>139</v>
      </c>
      <c r="C79" s="2"/>
      <c r="D79" s="91"/>
      <c r="E79" s="92" t="s">
        <v>38</v>
      </c>
      <c r="F79" s="4"/>
      <c r="G79" s="92"/>
      <c r="H79" s="93"/>
      <c r="I79" s="91"/>
      <c r="J79" s="91"/>
      <c r="K79" s="91"/>
      <c r="L79" s="91"/>
      <c r="M79" s="92"/>
      <c r="N79" s="94"/>
      <c r="O79" s="94"/>
    </row>
    <row r="80" spans="1:18" ht="19.5" customHeight="1">
      <c r="A80" s="1"/>
      <c r="B80" s="1"/>
      <c r="D80" s="91"/>
      <c r="E80" s="92"/>
      <c r="F80" s="92"/>
      <c r="G80" s="93"/>
      <c r="H80" s="91"/>
      <c r="I80" s="94"/>
      <c r="J80" s="94"/>
      <c r="K80" s="94"/>
      <c r="L80" s="94"/>
      <c r="M80" s="94"/>
      <c r="N80" s="91"/>
      <c r="O80" s="94"/>
      <c r="P80" s="91"/>
      <c r="Q80" s="92"/>
    </row>
    <row r="81" spans="1:15" ht="19.5" customHeight="1">
      <c r="A81" s="1"/>
      <c r="B81" s="26" t="s">
        <v>145</v>
      </c>
      <c r="C81" s="2" t="s">
        <v>59</v>
      </c>
      <c r="D81" s="91" t="s">
        <v>309</v>
      </c>
      <c r="E81" s="92" t="s">
        <v>308</v>
      </c>
      <c r="F81" s="4" t="s">
        <v>31</v>
      </c>
      <c r="G81" s="92" t="s">
        <v>536</v>
      </c>
      <c r="H81" s="93" t="s">
        <v>748</v>
      </c>
      <c r="I81" s="91" t="s">
        <v>535</v>
      </c>
      <c r="J81" s="91" t="s">
        <v>677</v>
      </c>
      <c r="K81" s="91" t="s">
        <v>720</v>
      </c>
      <c r="L81" s="91" t="s">
        <v>260</v>
      </c>
      <c r="M81" s="92" t="s">
        <v>564</v>
      </c>
      <c r="N81" s="94"/>
      <c r="O81" s="94"/>
    </row>
    <row r="82" spans="1:15" ht="19.5" customHeight="1">
      <c r="A82" s="1"/>
      <c r="B82" s="1"/>
      <c r="C82" s="2"/>
      <c r="D82" s="2"/>
      <c r="E82" s="1"/>
      <c r="G82" s="1"/>
      <c r="H82" s="3"/>
      <c r="I82" s="2"/>
      <c r="J82" s="2"/>
      <c r="K82" s="2"/>
      <c r="L82" s="2"/>
      <c r="M82" s="1"/>
      <c r="N82" s="2"/>
      <c r="O82" s="2"/>
    </row>
    <row r="83" spans="1:15" ht="19.5" customHeight="1">
      <c r="A83" s="30" t="s">
        <v>74</v>
      </c>
      <c r="B83" s="104" t="s">
        <v>199</v>
      </c>
      <c r="C83" s="105"/>
      <c r="D83" s="106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1"/>
      <c r="C84" s="2"/>
      <c r="D84" s="2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5" ht="19.5" customHeight="1">
      <c r="A85" s="1"/>
      <c r="B85" s="71" t="s">
        <v>200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2"/>
      <c r="N85" s="2"/>
      <c r="O85" s="2"/>
    </row>
    <row r="86" spans="1:15" ht="19.5" customHeight="1">
      <c r="A86" s="1"/>
      <c r="B86" s="1"/>
      <c r="C86" s="2"/>
      <c r="D86" s="2"/>
      <c r="E86" s="1"/>
      <c r="F86" s="1"/>
      <c r="G86" s="1"/>
      <c r="H86" s="2"/>
      <c r="I86" s="2"/>
      <c r="J86" s="2" t="s">
        <v>3</v>
      </c>
      <c r="K86" s="2"/>
      <c r="L86" s="2"/>
      <c r="M86" s="2"/>
      <c r="N86" s="1"/>
      <c r="O86" s="2"/>
    </row>
    <row r="87" spans="1:15" ht="19.5" customHeight="1">
      <c r="A87" s="1"/>
      <c r="B87" s="71" t="s">
        <v>205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88"/>
      <c r="D88" s="2"/>
      <c r="E88" s="1"/>
      <c r="F88" s="1"/>
      <c r="G88" s="3"/>
      <c r="H88" s="2"/>
      <c r="I88" s="2"/>
      <c r="J88" s="2"/>
      <c r="K88" s="2"/>
      <c r="L88" s="2"/>
      <c r="M88" s="2"/>
      <c r="N88" s="2"/>
      <c r="O88" s="2"/>
    </row>
    <row r="89" spans="1:15" ht="19.5" customHeight="1">
      <c r="A89" s="1"/>
      <c r="B89" s="71" t="s">
        <v>201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5" ht="19.5" customHeight="1">
      <c r="A90" s="1"/>
      <c r="B90" s="1"/>
      <c r="C90" s="2"/>
      <c r="D90" s="2"/>
      <c r="E90" s="1"/>
      <c r="F90" s="4" t="s">
        <v>3</v>
      </c>
      <c r="G90" s="1"/>
      <c r="H90" s="3"/>
      <c r="I90" s="2"/>
      <c r="J90" s="2"/>
      <c r="K90" s="2"/>
      <c r="L90" s="2"/>
      <c r="M90" s="3"/>
      <c r="N90" s="2"/>
      <c r="O90" s="2"/>
    </row>
    <row r="91" spans="1:15" ht="19.5" customHeight="1">
      <c r="A91" s="1"/>
      <c r="B91" s="107" t="s">
        <v>202</v>
      </c>
      <c r="C91" s="2" t="s">
        <v>28</v>
      </c>
      <c r="D91" s="2"/>
      <c r="E91" s="1" t="s">
        <v>38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08"/>
      <c r="C92" s="2" t="s">
        <v>35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5" ht="19.5" customHeight="1">
      <c r="A93" s="1"/>
      <c r="B93" s="1"/>
      <c r="C93" s="88"/>
      <c r="D93" s="88"/>
      <c r="E93" s="1"/>
      <c r="F93" s="4"/>
      <c r="G93" s="1"/>
      <c r="H93" s="2"/>
      <c r="I93" s="2"/>
      <c r="J93" s="2"/>
      <c r="K93" s="89"/>
      <c r="L93" s="69"/>
      <c r="M93" s="1"/>
      <c r="N93" s="1"/>
    </row>
    <row r="94" spans="1:15" ht="19.5" customHeight="1">
      <c r="A94" s="26"/>
      <c r="B94" s="26" t="s">
        <v>140</v>
      </c>
      <c r="C94" s="78"/>
      <c r="D94" s="31"/>
      <c r="E94" s="32"/>
      <c r="F94" s="4"/>
      <c r="G94" s="3" t="s">
        <v>3</v>
      </c>
      <c r="H94" s="3"/>
      <c r="I94" s="95"/>
      <c r="J94" s="95"/>
      <c r="K94" s="2"/>
      <c r="L94" s="69"/>
      <c r="M94" s="3"/>
      <c r="N94" s="1"/>
    </row>
    <row r="95" spans="1:15" ht="19.5" customHeight="1">
      <c r="A95" s="33"/>
      <c r="B95" s="1" t="s">
        <v>64</v>
      </c>
      <c r="C95" s="33"/>
      <c r="D95" s="2"/>
      <c r="E95" s="3" t="s">
        <v>65</v>
      </c>
      <c r="F95" s="4"/>
      <c r="G95" s="1"/>
      <c r="H95" s="3"/>
      <c r="I95" s="2"/>
      <c r="J95" s="95"/>
      <c r="K95" s="2"/>
      <c r="L95" s="2"/>
      <c r="M95" s="33"/>
      <c r="N95" s="1"/>
    </row>
    <row r="96" spans="1:15" ht="19.5" customHeight="1">
      <c r="A96" s="33"/>
      <c r="B96" s="1" t="s">
        <v>66</v>
      </c>
      <c r="C96" s="33"/>
      <c r="D96" s="2"/>
      <c r="E96" s="85"/>
      <c r="F96" s="4"/>
      <c r="G96" s="33"/>
      <c r="H96" s="85"/>
      <c r="I96" s="2"/>
      <c r="J96" s="95"/>
      <c r="K96" s="2"/>
      <c r="L96" s="2"/>
      <c r="M96" s="33"/>
      <c r="N96" s="1"/>
    </row>
    <row r="97" spans="1:14" ht="19.5" customHeight="1">
      <c r="A97" s="33"/>
      <c r="B97" s="1" t="s">
        <v>67</v>
      </c>
      <c r="C97" s="33"/>
      <c r="D97" s="2" t="s">
        <v>68</v>
      </c>
      <c r="E97" s="3" t="s">
        <v>69</v>
      </c>
      <c r="F97" s="4"/>
      <c r="G97" s="33"/>
      <c r="H97" s="85"/>
      <c r="I97" s="2"/>
      <c r="J97" s="2"/>
      <c r="K97" s="2"/>
      <c r="L97" s="2"/>
      <c r="M97" s="89"/>
      <c r="N97" s="2"/>
    </row>
    <row r="98" spans="1:14" ht="19.5" customHeight="1">
      <c r="A98" s="33"/>
      <c r="B98" s="33"/>
      <c r="C98" s="33"/>
      <c r="D98" s="2" t="s">
        <v>70</v>
      </c>
      <c r="E98" s="3" t="s">
        <v>71</v>
      </c>
      <c r="F98" s="4"/>
      <c r="G98" s="1"/>
      <c r="H98" s="3"/>
      <c r="I98" s="2"/>
      <c r="J98" s="2"/>
      <c r="K98" s="2"/>
      <c r="L98" s="2"/>
      <c r="M98" s="89"/>
      <c r="N98" s="1"/>
    </row>
    <row r="99" spans="1:14" ht="19.5" customHeight="1">
      <c r="A99" s="33"/>
      <c r="B99" s="33"/>
      <c r="C99" s="33"/>
      <c r="D99" s="2" t="s">
        <v>151</v>
      </c>
      <c r="E99" s="3" t="s">
        <v>152</v>
      </c>
      <c r="F99" s="4"/>
      <c r="G99" s="33"/>
      <c r="H99" s="85"/>
      <c r="I99" s="85"/>
      <c r="J99" s="2"/>
      <c r="K99" s="2"/>
      <c r="L99" s="2"/>
      <c r="M99" s="33"/>
      <c r="N99" s="1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90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</sheetData>
  <mergeCells count="4">
    <mergeCell ref="B83:D83"/>
    <mergeCell ref="B91:B92"/>
    <mergeCell ref="B67:D67"/>
    <mergeCell ref="B9:D9"/>
  </mergeCells>
  <conditionalFormatting sqref="E82:E84 E86 E88 E90">
    <cfRule type="duplicateValues" dxfId="347" priority="126491"/>
    <cfRule type="duplicateValues" dxfId="346" priority="126492"/>
    <cfRule type="duplicateValues" dxfId="345" priority="126493"/>
  </conditionalFormatting>
  <conditionalFormatting sqref="E82:E84">
    <cfRule type="duplicateValues" dxfId="344" priority="126488"/>
    <cfRule type="duplicateValues" dxfId="343" priority="126489"/>
    <cfRule type="duplicateValues" dxfId="342" priority="126490"/>
  </conditionalFormatting>
  <conditionalFormatting sqref="E86 E88 E90">
    <cfRule type="duplicateValues" dxfId="341" priority="8618"/>
    <cfRule type="duplicateValues" dxfId="340" priority="8619"/>
    <cfRule type="duplicateValues" dxfId="339" priority="8620"/>
  </conditionalFormatting>
  <conditionalFormatting sqref="E86">
    <cfRule type="duplicateValues" dxfId="338" priority="8791"/>
  </conditionalFormatting>
  <conditionalFormatting sqref="E88">
    <cfRule type="duplicateValues" dxfId="337" priority="126295"/>
    <cfRule type="duplicateValues" dxfId="336" priority="126296"/>
    <cfRule type="duplicateValues" dxfId="335" priority="126297"/>
    <cfRule type="duplicateValues" dxfId="334" priority="126298"/>
  </conditionalFormatting>
  <conditionalFormatting sqref="E90 E83:E84">
    <cfRule type="duplicateValues" dxfId="333" priority="8796"/>
    <cfRule type="duplicateValues" dxfId="332" priority="8797"/>
    <cfRule type="duplicateValues" dxfId="331" priority="8798"/>
  </conditionalFormatting>
  <conditionalFormatting sqref="E90">
    <cfRule type="duplicateValues" dxfId="330" priority="8537"/>
    <cfRule type="duplicateValues" dxfId="329" priority="8538"/>
    <cfRule type="duplicateValues" dxfId="328" priority="8539"/>
  </conditionalFormatting>
  <conditionalFormatting sqref="E77:E78">
    <cfRule type="duplicateValues" dxfId="327" priority="4199"/>
  </conditionalFormatting>
  <conditionalFormatting sqref="E77">
    <cfRule type="duplicateValues" dxfId="326" priority="2965"/>
  </conditionalFormatting>
  <conditionalFormatting sqref="E77">
    <cfRule type="duplicateValues" dxfId="325" priority="132911"/>
    <cfRule type="duplicateValues" dxfId="324" priority="132912"/>
    <cfRule type="duplicateValues" dxfId="323" priority="132913"/>
    <cfRule type="duplicateValues" dxfId="322" priority="132914"/>
    <cfRule type="duplicateValues" dxfId="321" priority="132915"/>
    <cfRule type="duplicateValues" dxfId="320" priority="132916"/>
    <cfRule type="duplicateValues" dxfId="319" priority="132917"/>
    <cfRule type="duplicateValues" dxfId="318" priority="132918"/>
    <cfRule type="duplicateValues" dxfId="317" priority="132919"/>
    <cfRule type="duplicateValues" dxfId="316" priority="132920"/>
    <cfRule type="duplicateValues" dxfId="315" priority="132921"/>
    <cfRule type="duplicateValues" dxfId="314" priority="132922"/>
    <cfRule type="duplicateValues" dxfId="313" priority="132923"/>
  </conditionalFormatting>
  <conditionalFormatting sqref="E81">
    <cfRule type="duplicateValues" dxfId="312" priority="1907"/>
  </conditionalFormatting>
  <conditionalFormatting sqref="E81">
    <cfRule type="duplicateValues" dxfId="311" priority="1894"/>
    <cfRule type="duplicateValues" dxfId="310" priority="1895"/>
    <cfRule type="duplicateValues" dxfId="309" priority="1896"/>
    <cfRule type="duplicateValues" dxfId="308" priority="1897"/>
    <cfRule type="duplicateValues" dxfId="307" priority="1898"/>
    <cfRule type="duplicateValues" dxfId="306" priority="1899"/>
    <cfRule type="duplicateValues" dxfId="305" priority="1900"/>
    <cfRule type="duplicateValues" dxfId="304" priority="1901"/>
    <cfRule type="duplicateValues" dxfId="303" priority="1902"/>
    <cfRule type="duplicateValues" dxfId="302" priority="1903"/>
    <cfRule type="duplicateValues" dxfId="301" priority="1904"/>
    <cfRule type="duplicateValues" dxfId="300" priority="1905"/>
    <cfRule type="duplicateValues" dxfId="299" priority="1906"/>
  </conditionalFormatting>
  <conditionalFormatting sqref="E73:E74">
    <cfRule type="duplicateValues" dxfId="298" priority="1775"/>
  </conditionalFormatting>
  <conditionalFormatting sqref="E73:E74">
    <cfRule type="duplicateValues" dxfId="297" priority="1762"/>
    <cfRule type="duplicateValues" dxfId="296" priority="1763"/>
    <cfRule type="duplicateValues" dxfId="295" priority="1764"/>
    <cfRule type="duplicateValues" dxfId="294" priority="1765"/>
    <cfRule type="duplicateValues" dxfId="293" priority="1766"/>
    <cfRule type="duplicateValues" dxfId="292" priority="1767"/>
    <cfRule type="duplicateValues" dxfId="291" priority="1768"/>
    <cfRule type="duplicateValues" dxfId="290" priority="1769"/>
    <cfRule type="duplicateValues" dxfId="289" priority="1770"/>
    <cfRule type="duplicateValues" dxfId="288" priority="1771"/>
    <cfRule type="duplicateValues" dxfId="287" priority="1772"/>
    <cfRule type="duplicateValues" dxfId="286" priority="1773"/>
    <cfRule type="duplicateValues" dxfId="285" priority="1774"/>
  </conditionalFormatting>
  <conditionalFormatting sqref="E70">
    <cfRule type="duplicateValues" dxfId="284" priority="1596"/>
  </conditionalFormatting>
  <conditionalFormatting sqref="E70">
    <cfRule type="duplicateValues" dxfId="283" priority="1583"/>
    <cfRule type="duplicateValues" dxfId="282" priority="1584"/>
    <cfRule type="duplicateValues" dxfId="281" priority="1585"/>
    <cfRule type="duplicateValues" dxfId="280" priority="1586"/>
    <cfRule type="duplicateValues" dxfId="279" priority="1587"/>
    <cfRule type="duplicateValues" dxfId="278" priority="1588"/>
    <cfRule type="duplicateValues" dxfId="277" priority="1589"/>
    <cfRule type="duplicateValues" dxfId="276" priority="1590"/>
    <cfRule type="duplicateValues" dxfId="275" priority="1591"/>
    <cfRule type="duplicateValues" dxfId="274" priority="1592"/>
    <cfRule type="duplicateValues" dxfId="273" priority="1593"/>
    <cfRule type="duplicateValues" dxfId="272" priority="1594"/>
    <cfRule type="duplicateValues" dxfId="271" priority="1595"/>
  </conditionalFormatting>
  <conditionalFormatting sqref="E75:E76">
    <cfRule type="duplicateValues" dxfId="270" priority="133143"/>
  </conditionalFormatting>
  <conditionalFormatting sqref="E75:E76">
    <cfRule type="duplicateValues" dxfId="269" priority="133144"/>
    <cfRule type="duplicateValues" dxfId="268" priority="133145"/>
    <cfRule type="duplicateValues" dxfId="267" priority="133146"/>
    <cfRule type="duplicateValues" dxfId="266" priority="133147"/>
    <cfRule type="duplicateValues" dxfId="265" priority="133148"/>
    <cfRule type="duplicateValues" dxfId="264" priority="133149"/>
    <cfRule type="duplicateValues" dxfId="263" priority="133150"/>
    <cfRule type="duplicateValues" dxfId="262" priority="133151"/>
    <cfRule type="duplicateValues" dxfId="261" priority="133152"/>
    <cfRule type="duplicateValues" dxfId="260" priority="133153"/>
    <cfRule type="duplicateValues" dxfId="259" priority="133154"/>
    <cfRule type="duplicateValues" dxfId="258" priority="133155"/>
    <cfRule type="duplicateValues" dxfId="257" priority="133156"/>
  </conditionalFormatting>
  <conditionalFormatting sqref="E79">
    <cfRule type="duplicateValues" dxfId="256" priority="801"/>
  </conditionalFormatting>
  <conditionalFormatting sqref="E79">
    <cfRule type="duplicateValues" dxfId="255" priority="786"/>
    <cfRule type="duplicateValues" dxfId="254" priority="787"/>
    <cfRule type="duplicateValues" dxfId="253" priority="788"/>
    <cfRule type="duplicateValues" dxfId="252" priority="789"/>
    <cfRule type="duplicateValues" dxfId="251" priority="790"/>
    <cfRule type="duplicateValues" dxfId="250" priority="791"/>
    <cfRule type="duplicateValues" dxfId="249" priority="792"/>
    <cfRule type="duplicateValues" dxfId="248" priority="793"/>
    <cfRule type="duplicateValues" dxfId="247" priority="794"/>
    <cfRule type="duplicateValues" dxfId="246" priority="795"/>
    <cfRule type="duplicateValues" dxfId="245" priority="796"/>
    <cfRule type="duplicateValues" dxfId="244" priority="797"/>
    <cfRule type="duplicateValues" dxfId="243" priority="798"/>
  </conditionalFormatting>
  <conditionalFormatting sqref="E70">
    <cfRule type="duplicateValues" dxfId="242" priority="133157"/>
    <cfRule type="duplicateValues" dxfId="241" priority="133158"/>
    <cfRule type="duplicateValues" dxfId="240" priority="133159"/>
    <cfRule type="duplicateValues" dxfId="239" priority="133160"/>
  </conditionalFormatting>
  <conditionalFormatting sqref="E79:E80">
    <cfRule type="duplicateValues" dxfId="238" priority="133161"/>
    <cfRule type="duplicateValues" dxfId="237" priority="133162"/>
    <cfRule type="duplicateValues" dxfId="236" priority="133163"/>
    <cfRule type="duplicateValues" dxfId="235" priority="133164"/>
    <cfRule type="duplicateValues" dxfId="234" priority="133165"/>
    <cfRule type="duplicateValues" dxfId="233" priority="133166"/>
    <cfRule type="duplicateValues" dxfId="232" priority="133167"/>
    <cfRule type="duplicateValues" dxfId="231" priority="133168"/>
    <cfRule type="duplicateValues" dxfId="230" priority="133169"/>
    <cfRule type="duplicateValues" dxfId="229" priority="133170"/>
    <cfRule type="duplicateValues" dxfId="228" priority="133171"/>
    <cfRule type="duplicateValues" dxfId="227" priority="133172"/>
  </conditionalFormatting>
  <conditionalFormatting sqref="E79:E80">
    <cfRule type="duplicateValues" dxfId="226" priority="133277"/>
  </conditionalFormatting>
  <conditionalFormatting sqref="E79:E80">
    <cfRule type="duplicateValues" dxfId="225" priority="133278"/>
    <cfRule type="duplicateValues" dxfId="224" priority="133279"/>
    <cfRule type="duplicateValues" dxfId="223" priority="133280"/>
    <cfRule type="duplicateValues" dxfId="222" priority="133281"/>
    <cfRule type="duplicateValues" dxfId="221" priority="133282"/>
    <cfRule type="duplicateValues" dxfId="220" priority="133283"/>
    <cfRule type="duplicateValues" dxfId="219" priority="133284"/>
    <cfRule type="duplicateValues" dxfId="218" priority="133285"/>
    <cfRule type="duplicateValues" dxfId="217" priority="133286"/>
    <cfRule type="duplicateValues" dxfId="216" priority="133287"/>
    <cfRule type="duplicateValues" dxfId="215" priority="133288"/>
    <cfRule type="duplicateValues" dxfId="214" priority="133289"/>
    <cfRule type="duplicateValues" dxfId="213" priority="133290"/>
  </conditionalFormatting>
  <conditionalFormatting sqref="E75">
    <cfRule type="duplicateValues" dxfId="212" priority="273"/>
  </conditionalFormatting>
  <conditionalFormatting sqref="E75">
    <cfRule type="duplicateValues" dxfId="211" priority="258"/>
    <cfRule type="duplicateValues" dxfId="210" priority="259"/>
    <cfRule type="duplicateValues" dxfId="209" priority="260"/>
    <cfRule type="duplicateValues" dxfId="208" priority="261"/>
    <cfRule type="duplicateValues" dxfId="207" priority="262"/>
    <cfRule type="duplicateValues" dxfId="206" priority="263"/>
    <cfRule type="duplicateValues" dxfId="205" priority="264"/>
    <cfRule type="duplicateValues" dxfId="204" priority="265"/>
    <cfRule type="duplicateValues" dxfId="203" priority="266"/>
    <cfRule type="duplicateValues" dxfId="202" priority="267"/>
    <cfRule type="duplicateValues" dxfId="201" priority="268"/>
    <cfRule type="duplicateValues" dxfId="200" priority="269"/>
    <cfRule type="duplicateValues" dxfId="199" priority="270"/>
  </conditionalFormatting>
  <conditionalFormatting sqref="E75:E76">
    <cfRule type="duplicateValues" dxfId="198" priority="133606"/>
    <cfRule type="duplicateValues" dxfId="197" priority="133607"/>
    <cfRule type="duplicateValues" dxfId="196" priority="133608"/>
    <cfRule type="duplicateValues" dxfId="195" priority="133609"/>
    <cfRule type="duplicateValues" dxfId="194" priority="133610"/>
    <cfRule type="duplicateValues" dxfId="193" priority="133611"/>
    <cfRule type="duplicateValues" dxfId="192" priority="133612"/>
    <cfRule type="duplicateValues" dxfId="191" priority="133613"/>
    <cfRule type="duplicateValues" dxfId="190" priority="133614"/>
    <cfRule type="duplicateValues" dxfId="189" priority="133615"/>
    <cfRule type="duplicateValues" dxfId="188" priority="133616"/>
    <cfRule type="duplicateValues" dxfId="187" priority="133617"/>
  </conditionalFormatting>
  <conditionalFormatting sqref="E69">
    <cfRule type="duplicateValues" dxfId="186" priority="153"/>
  </conditionalFormatting>
  <conditionalFormatting sqref="E69">
    <cfRule type="duplicateValues" dxfId="185" priority="140"/>
    <cfRule type="duplicateValues" dxfId="184" priority="141"/>
    <cfRule type="duplicateValues" dxfId="183" priority="142"/>
    <cfRule type="duplicateValues" dxfId="182" priority="143"/>
    <cfRule type="duplicateValues" dxfId="181" priority="144"/>
    <cfRule type="duplicateValues" dxfId="180" priority="145"/>
    <cfRule type="duplicateValues" dxfId="179" priority="146"/>
    <cfRule type="duplicateValues" dxfId="178" priority="147"/>
    <cfRule type="duplicateValues" dxfId="177" priority="148"/>
    <cfRule type="duplicateValues" dxfId="176" priority="149"/>
    <cfRule type="duplicateValues" dxfId="175" priority="150"/>
    <cfRule type="duplicateValues" dxfId="174" priority="151"/>
    <cfRule type="duplicateValues" dxfId="173" priority="152"/>
  </conditionalFormatting>
  <conditionalFormatting sqref="E19">
    <cfRule type="duplicateValues" dxfId="172" priority="124"/>
  </conditionalFormatting>
  <conditionalFormatting sqref="E71:E72">
    <cfRule type="duplicateValues" dxfId="171" priority="122"/>
  </conditionalFormatting>
  <conditionalFormatting sqref="E71:E72">
    <cfRule type="duplicateValues" dxfId="170" priority="108"/>
    <cfRule type="duplicateValues" dxfId="169" priority="109"/>
    <cfRule type="duplicateValues" dxfId="168" priority="110"/>
    <cfRule type="duplicateValues" dxfId="167" priority="111"/>
    <cfRule type="duplicateValues" dxfId="166" priority="112"/>
    <cfRule type="duplicateValues" dxfId="165" priority="113"/>
    <cfRule type="duplicateValues" dxfId="164" priority="114"/>
    <cfRule type="duplicateValues" dxfId="163" priority="115"/>
    <cfRule type="duplicateValues" dxfId="162" priority="116"/>
    <cfRule type="duplicateValues" dxfId="161" priority="117"/>
    <cfRule type="duplicateValues" dxfId="160" priority="118"/>
    <cfRule type="duplicateValues" dxfId="159" priority="119"/>
    <cfRule type="duplicateValues" dxfId="158" priority="120"/>
  </conditionalFormatting>
  <conditionalFormatting sqref="E71:E72">
    <cfRule type="duplicateValues" dxfId="157" priority="133668"/>
    <cfRule type="duplicateValues" dxfId="156" priority="133669"/>
    <cfRule type="duplicateValues" dxfId="155" priority="133670"/>
    <cfRule type="duplicateValues" dxfId="154" priority="133671"/>
    <cfRule type="duplicateValues" dxfId="153" priority="133672"/>
    <cfRule type="duplicateValues" dxfId="152" priority="133673"/>
    <cfRule type="duplicateValues" dxfId="151" priority="133674"/>
    <cfRule type="duplicateValues" dxfId="150" priority="133675"/>
    <cfRule type="duplicateValues" dxfId="149" priority="133676"/>
    <cfRule type="duplicateValues" dxfId="148" priority="133677"/>
    <cfRule type="duplicateValues" dxfId="147" priority="133678"/>
    <cfRule type="duplicateValues" dxfId="146" priority="133679"/>
  </conditionalFormatting>
  <conditionalFormatting sqref="E17">
    <cfRule type="duplicateValues" dxfId="145" priority="31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8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17.08.2024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364</v>
      </c>
      <c r="D9" s="26" t="s">
        <v>363</v>
      </c>
      <c r="E9" s="26" t="s">
        <v>394</v>
      </c>
      <c r="F9" s="32" t="s">
        <v>408</v>
      </c>
      <c r="G9" s="31" t="s">
        <v>393</v>
      </c>
      <c r="H9" s="31"/>
      <c r="I9" s="31"/>
      <c r="J9" s="31"/>
      <c r="K9" s="31"/>
      <c r="L9" s="31"/>
      <c r="M9" s="31"/>
      <c r="N9" s="31">
        <v>1</v>
      </c>
      <c r="O9" s="31" t="s">
        <v>365</v>
      </c>
      <c r="P9" s="26" t="s">
        <v>472</v>
      </c>
      <c r="Q9" s="80"/>
      <c r="S9" s="83"/>
    </row>
    <row r="10" spans="1:19" ht="19.5" customHeight="1">
      <c r="A10" s="6"/>
      <c r="B10" s="31">
        <v>2</v>
      </c>
      <c r="C10" s="31" t="s">
        <v>264</v>
      </c>
      <c r="D10" s="26" t="s">
        <v>263</v>
      </c>
      <c r="E10" s="26" t="s">
        <v>270</v>
      </c>
      <c r="F10" s="32" t="s">
        <v>483</v>
      </c>
      <c r="G10" s="31" t="s">
        <v>269</v>
      </c>
      <c r="H10" s="31"/>
      <c r="I10" s="31"/>
      <c r="J10" s="31"/>
      <c r="K10" s="31"/>
      <c r="L10" s="31"/>
      <c r="M10" s="31"/>
      <c r="N10" s="31">
        <v>2</v>
      </c>
      <c r="O10" s="31" t="s">
        <v>239</v>
      </c>
      <c r="P10" s="26" t="s">
        <v>516</v>
      </c>
      <c r="Q10" s="80"/>
      <c r="R10" s="83">
        <v>12</v>
      </c>
      <c r="S10" s="83"/>
    </row>
    <row r="11" spans="1:19" ht="19.5" customHeight="1">
      <c r="A11" s="6"/>
      <c r="B11" s="31">
        <v>3</v>
      </c>
      <c r="C11" s="31" t="s">
        <v>324</v>
      </c>
      <c r="D11" s="26" t="s">
        <v>323</v>
      </c>
      <c r="E11" s="26" t="s">
        <v>528</v>
      </c>
      <c r="F11" s="32" t="s">
        <v>489</v>
      </c>
      <c r="G11" s="31" t="s">
        <v>527</v>
      </c>
      <c r="H11" s="31"/>
      <c r="I11" s="31"/>
      <c r="J11" s="31"/>
      <c r="K11" s="31"/>
      <c r="L11" s="31"/>
      <c r="M11" s="31"/>
      <c r="N11" s="31">
        <v>3</v>
      </c>
      <c r="O11" s="31" t="s">
        <v>53</v>
      </c>
      <c r="P11" s="26" t="s">
        <v>415</v>
      </c>
      <c r="Q11" s="80"/>
      <c r="R11" s="83">
        <v>8.4</v>
      </c>
      <c r="S11" s="83"/>
    </row>
    <row r="12" spans="1:19" ht="19.5" customHeight="1">
      <c r="A12" s="6"/>
      <c r="B12" s="31">
        <v>4</v>
      </c>
      <c r="C12" s="31" t="s">
        <v>456</v>
      </c>
      <c r="D12" s="26" t="s">
        <v>455</v>
      </c>
      <c r="E12" s="26" t="s">
        <v>533</v>
      </c>
      <c r="F12" s="32" t="s">
        <v>457</v>
      </c>
      <c r="G12" s="31" t="s">
        <v>532</v>
      </c>
      <c r="H12" s="31"/>
      <c r="I12" s="31"/>
      <c r="J12" s="31"/>
      <c r="K12" s="31">
        <v>1</v>
      </c>
      <c r="L12" s="31">
        <v>1</v>
      </c>
      <c r="M12" s="31"/>
      <c r="N12" s="31">
        <v>4</v>
      </c>
      <c r="O12" s="31" t="s">
        <v>53</v>
      </c>
      <c r="P12" s="26" t="s">
        <v>571</v>
      </c>
      <c r="Q12" s="80"/>
      <c r="R12" s="83">
        <v>6.5</v>
      </c>
      <c r="S12" s="83"/>
    </row>
    <row r="13" spans="1:19" ht="19.5" customHeight="1">
      <c r="A13" s="6"/>
      <c r="B13" s="31"/>
      <c r="C13" s="31" t="s">
        <v>339</v>
      </c>
      <c r="D13" s="26" t="s">
        <v>340</v>
      </c>
      <c r="E13" s="26" t="s">
        <v>531</v>
      </c>
      <c r="F13" s="32" t="s">
        <v>341</v>
      </c>
      <c r="G13" s="31" t="s">
        <v>530</v>
      </c>
      <c r="H13" s="31"/>
      <c r="I13" s="31"/>
      <c r="J13" s="31"/>
      <c r="K13" s="31"/>
      <c r="L13" s="31"/>
      <c r="M13" s="31"/>
      <c r="N13" s="31" t="s">
        <v>327</v>
      </c>
      <c r="O13" s="31" t="s">
        <v>53</v>
      </c>
      <c r="P13" s="26" t="s">
        <v>703</v>
      </c>
      <c r="Q13" s="80"/>
      <c r="R13" s="83">
        <v>5.3</v>
      </c>
      <c r="S13" s="83"/>
    </row>
    <row r="14" spans="1:19" ht="19.5" customHeight="1">
      <c r="A14" s="6"/>
      <c r="B14" s="31">
        <v>5</v>
      </c>
      <c r="C14" s="31" t="s">
        <v>468</v>
      </c>
      <c r="D14" s="26" t="s">
        <v>423</v>
      </c>
      <c r="E14" s="26" t="s">
        <v>539</v>
      </c>
      <c r="F14" s="32" t="s">
        <v>776</v>
      </c>
      <c r="G14" s="31" t="s">
        <v>538</v>
      </c>
      <c r="H14" s="31"/>
      <c r="I14" s="31"/>
      <c r="J14" s="31"/>
      <c r="K14" s="31">
        <v>3</v>
      </c>
      <c r="L14" s="31">
        <v>3</v>
      </c>
      <c r="M14" s="31"/>
      <c r="N14" s="31">
        <v>5</v>
      </c>
      <c r="O14" s="31" t="s">
        <v>419</v>
      </c>
      <c r="P14" s="26" t="s">
        <v>794</v>
      </c>
      <c r="Q14" s="80"/>
      <c r="R14" s="83">
        <v>12.98</v>
      </c>
      <c r="S14" s="83"/>
    </row>
    <row r="15" spans="1:19" ht="19.5" customHeight="1">
      <c r="A15" s="6"/>
      <c r="B15" s="31"/>
      <c r="C15" s="31" t="s">
        <v>518</v>
      </c>
      <c r="D15" s="26" t="s">
        <v>519</v>
      </c>
      <c r="E15" s="26" t="s">
        <v>541</v>
      </c>
      <c r="F15" s="32" t="s">
        <v>520</v>
      </c>
      <c r="G15" s="31" t="s">
        <v>540</v>
      </c>
      <c r="H15" s="31"/>
      <c r="I15" s="31"/>
      <c r="J15" s="31"/>
      <c r="K15" s="31"/>
      <c r="L15" s="31" t="s">
        <v>327</v>
      </c>
      <c r="M15" s="31"/>
      <c r="N15" s="31" t="s">
        <v>327</v>
      </c>
      <c r="O15" s="31" t="s">
        <v>214</v>
      </c>
      <c r="P15" s="26" t="s">
        <v>698</v>
      </c>
      <c r="Q15" s="80"/>
      <c r="R15" s="83">
        <v>9.3000000000000007</v>
      </c>
      <c r="S15" s="83"/>
    </row>
    <row r="16" spans="1:19" ht="19.5" customHeight="1">
      <c r="A16" s="6"/>
      <c r="B16" s="31">
        <v>6</v>
      </c>
      <c r="C16" s="31" t="s">
        <v>298</v>
      </c>
      <c r="D16" s="26" t="s">
        <v>297</v>
      </c>
      <c r="E16" s="26" t="s">
        <v>316</v>
      </c>
      <c r="F16" s="32" t="s">
        <v>600</v>
      </c>
      <c r="G16" s="31" t="s">
        <v>315</v>
      </c>
      <c r="H16" s="31"/>
      <c r="I16" s="31"/>
      <c r="J16" s="31"/>
      <c r="K16" s="31"/>
      <c r="L16" s="31"/>
      <c r="M16" s="31"/>
      <c r="N16" s="31">
        <v>6</v>
      </c>
      <c r="O16" s="31" t="s">
        <v>224</v>
      </c>
      <c r="P16" s="26" t="s">
        <v>601</v>
      </c>
      <c r="Q16" s="80"/>
      <c r="R16" s="83">
        <v>12</v>
      </c>
      <c r="S16" s="80"/>
    </row>
    <row r="17" spans="1:19" ht="19.5" customHeight="1">
      <c r="A17" s="6"/>
      <c r="B17" s="31">
        <v>7</v>
      </c>
      <c r="C17" s="31" t="s">
        <v>389</v>
      </c>
      <c r="D17" s="26" t="s">
        <v>388</v>
      </c>
      <c r="E17" s="26" t="s">
        <v>396</v>
      </c>
      <c r="F17" s="32" t="s">
        <v>390</v>
      </c>
      <c r="G17" s="31" t="s">
        <v>395</v>
      </c>
      <c r="H17" s="31"/>
      <c r="I17" s="31"/>
      <c r="J17" s="31"/>
      <c r="K17" s="31"/>
      <c r="L17" s="31"/>
      <c r="M17" s="31"/>
      <c r="N17" s="31">
        <v>7</v>
      </c>
      <c r="O17" s="31" t="s">
        <v>53</v>
      </c>
      <c r="P17" s="26" t="s">
        <v>602</v>
      </c>
      <c r="Q17" s="80"/>
      <c r="R17" s="83">
        <v>9.4499999999999993</v>
      </c>
      <c r="S17" s="80"/>
    </row>
    <row r="18" spans="1:19" ht="19.5" customHeight="1">
      <c r="A18" s="6"/>
      <c r="B18" s="31">
        <v>8</v>
      </c>
      <c r="C18" s="31" t="s">
        <v>485</v>
      </c>
      <c r="D18" s="26" t="s">
        <v>484</v>
      </c>
      <c r="E18" s="26" t="s">
        <v>544</v>
      </c>
      <c r="F18" s="32" t="s">
        <v>486</v>
      </c>
      <c r="G18" s="31" t="s">
        <v>543</v>
      </c>
      <c r="H18" s="31"/>
      <c r="I18" s="31"/>
      <c r="J18" s="31"/>
      <c r="K18" s="31">
        <v>2</v>
      </c>
      <c r="L18" s="31">
        <v>2</v>
      </c>
      <c r="M18" s="31"/>
      <c r="N18" s="31">
        <v>8</v>
      </c>
      <c r="O18" s="31" t="s">
        <v>229</v>
      </c>
      <c r="P18" s="26" t="s">
        <v>503</v>
      </c>
      <c r="Q18" s="80"/>
      <c r="R18" s="83">
        <v>12.55</v>
      </c>
      <c r="S18" s="83"/>
    </row>
    <row r="19" spans="1:19" ht="19.5" customHeight="1">
      <c r="A19" s="6"/>
      <c r="B19" s="31">
        <v>9</v>
      </c>
      <c r="C19" s="31" t="s">
        <v>525</v>
      </c>
      <c r="D19" s="26" t="s">
        <v>517</v>
      </c>
      <c r="E19" s="26" t="s">
        <v>548</v>
      </c>
      <c r="F19" s="32" t="s">
        <v>592</v>
      </c>
      <c r="G19" s="31" t="s">
        <v>547</v>
      </c>
      <c r="H19" s="31"/>
      <c r="I19" s="31"/>
      <c r="J19" s="31"/>
      <c r="K19" s="31">
        <v>4</v>
      </c>
      <c r="L19" s="31">
        <v>4</v>
      </c>
      <c r="M19" s="31"/>
      <c r="N19" s="31">
        <v>9</v>
      </c>
      <c r="O19" s="31" t="s">
        <v>419</v>
      </c>
      <c r="P19" s="26" t="s">
        <v>795</v>
      </c>
      <c r="Q19" s="80"/>
      <c r="R19" s="83">
        <v>10.02</v>
      </c>
      <c r="S19" s="83"/>
    </row>
    <row r="20" spans="1:19" ht="19.5" customHeight="1">
      <c r="A20" s="6"/>
      <c r="B20" s="31"/>
      <c r="C20" s="31" t="s">
        <v>629</v>
      </c>
      <c r="D20" s="26" t="s">
        <v>522</v>
      </c>
      <c r="E20" s="26" t="s">
        <v>659</v>
      </c>
      <c r="F20" s="32" t="s">
        <v>523</v>
      </c>
      <c r="G20" s="31" t="s">
        <v>658</v>
      </c>
      <c r="H20" s="31" t="s">
        <v>327</v>
      </c>
      <c r="I20" s="31"/>
      <c r="J20" s="31"/>
      <c r="K20" s="31"/>
      <c r="L20" s="31"/>
      <c r="M20" s="31"/>
      <c r="N20" s="31" t="s">
        <v>327</v>
      </c>
      <c r="O20" s="31" t="s">
        <v>190</v>
      </c>
      <c r="P20" s="26" t="s">
        <v>684</v>
      </c>
      <c r="Q20" s="80"/>
      <c r="R20" s="83">
        <v>6.4</v>
      </c>
      <c r="S20" s="80"/>
    </row>
    <row r="21" spans="1:19" ht="19.5" customHeight="1">
      <c r="A21" s="6"/>
      <c r="B21" s="31"/>
      <c r="C21" s="31" t="s">
        <v>524</v>
      </c>
      <c r="D21" s="26" t="s">
        <v>509</v>
      </c>
      <c r="E21" s="26" t="s">
        <v>661</v>
      </c>
      <c r="F21" s="32" t="s">
        <v>587</v>
      </c>
      <c r="G21" s="31" t="s">
        <v>660</v>
      </c>
      <c r="H21" s="31"/>
      <c r="I21" s="31"/>
      <c r="J21" s="31" t="s">
        <v>327</v>
      </c>
      <c r="K21" s="31"/>
      <c r="L21" s="31"/>
      <c r="M21" s="31"/>
      <c r="N21" s="31" t="s">
        <v>327</v>
      </c>
      <c r="O21" s="31" t="s">
        <v>37</v>
      </c>
      <c r="P21" s="26" t="s">
        <v>682</v>
      </c>
      <c r="Q21" s="80"/>
      <c r="R21" s="83">
        <v>10.49</v>
      </c>
      <c r="S21" s="80"/>
    </row>
    <row r="22" spans="1:19" ht="19.5" customHeight="1">
      <c r="A22" s="6"/>
      <c r="B22" s="31">
        <v>10</v>
      </c>
      <c r="C22" s="31" t="s">
        <v>460</v>
      </c>
      <c r="D22" s="26" t="s">
        <v>459</v>
      </c>
      <c r="E22" s="26" t="s">
        <v>671</v>
      </c>
      <c r="F22" s="32" t="s">
        <v>461</v>
      </c>
      <c r="G22" s="31" t="s">
        <v>670</v>
      </c>
      <c r="H22" s="31"/>
      <c r="I22" s="31"/>
      <c r="J22" s="31"/>
      <c r="K22" s="31"/>
      <c r="L22" s="31"/>
      <c r="M22" s="31"/>
      <c r="N22" s="31">
        <v>10</v>
      </c>
      <c r="O22" s="31" t="s">
        <v>53</v>
      </c>
      <c r="P22" s="26" t="s">
        <v>490</v>
      </c>
      <c r="Q22" s="80"/>
      <c r="R22" s="83">
        <v>6.5</v>
      </c>
      <c r="S22" s="80"/>
    </row>
    <row r="23" spans="1:19" ht="19.5" customHeight="1">
      <c r="A23" s="6"/>
      <c r="B23" s="31"/>
      <c r="C23" s="31" t="s">
        <v>574</v>
      </c>
      <c r="D23" s="26" t="s">
        <v>575</v>
      </c>
      <c r="E23" s="26" t="s">
        <v>669</v>
      </c>
      <c r="F23" s="32" t="s">
        <v>576</v>
      </c>
      <c r="G23" s="31" t="s">
        <v>668</v>
      </c>
      <c r="H23" s="31"/>
      <c r="I23" s="31"/>
      <c r="J23" s="31"/>
      <c r="K23" s="31" t="s">
        <v>327</v>
      </c>
      <c r="L23" s="31" t="s">
        <v>327</v>
      </c>
      <c r="M23" s="31"/>
      <c r="N23" s="31" t="s">
        <v>327</v>
      </c>
      <c r="O23" s="31" t="s">
        <v>268</v>
      </c>
      <c r="P23" s="26" t="s">
        <v>747</v>
      </c>
      <c r="Q23" s="80"/>
      <c r="R23" s="83">
        <v>13.05</v>
      </c>
      <c r="S23" s="80"/>
    </row>
    <row r="24" spans="1:19" ht="20.25" customHeight="1">
      <c r="B24" s="2"/>
      <c r="C24" s="2"/>
      <c r="D24" s="1"/>
      <c r="E24" s="1"/>
      <c r="F24" s="2"/>
      <c r="G24" s="3"/>
      <c r="H24" s="1"/>
      <c r="I24" s="1"/>
      <c r="J24" s="1"/>
      <c r="K24" s="6"/>
      <c r="L24" s="2"/>
      <c r="M24" s="2"/>
      <c r="N24" s="2"/>
      <c r="O24" s="1"/>
      <c r="P24" s="1"/>
    </row>
    <row r="25" spans="1:19" ht="19.5" customHeight="1">
      <c r="A25" s="6"/>
      <c r="B25" s="2"/>
      <c r="C25" s="2"/>
      <c r="D25" s="1" t="s">
        <v>97</v>
      </c>
      <c r="E25" s="3"/>
      <c r="F25" s="3" t="str">
        <f>IF(ISBLANK(E25)=TRUE,"",CONVERT(E25,"m","ft"))</f>
        <v/>
      </c>
      <c r="G25" s="1"/>
      <c r="H25" s="2"/>
      <c r="I25" s="86"/>
      <c r="J25" s="86"/>
      <c r="K25" s="86"/>
      <c r="L25" s="2"/>
      <c r="M25" s="86"/>
      <c r="N25" s="2"/>
      <c r="O25" s="2"/>
      <c r="P25" s="1"/>
    </row>
    <row r="26" spans="1:19" ht="19.5" customHeight="1">
      <c r="A26" s="6"/>
      <c r="B26" s="31"/>
      <c r="C26" s="31"/>
      <c r="D26" s="26" t="s">
        <v>38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26"/>
      <c r="Q26" s="80"/>
      <c r="S26" s="80"/>
    </row>
    <row r="27" spans="1:19" ht="19.5" customHeight="1">
      <c r="A27" s="6"/>
      <c r="B27" s="91"/>
      <c r="C27" s="2"/>
      <c r="D27" s="1"/>
      <c r="E27" s="1"/>
      <c r="F27" s="2"/>
      <c r="G27" s="3"/>
      <c r="H27" s="1"/>
      <c r="I27" s="1"/>
      <c r="J27" s="1"/>
      <c r="K27" s="91"/>
      <c r="L27" s="3"/>
      <c r="M27" s="91"/>
      <c r="N27" s="91"/>
      <c r="O27" s="1"/>
      <c r="P27" s="1"/>
      <c r="Q27" s="80"/>
      <c r="S27" s="80"/>
    </row>
    <row r="28" spans="1:19" ht="19.5" customHeight="1">
      <c r="A28" s="6"/>
      <c r="B28" s="2"/>
      <c r="C28" s="2"/>
      <c r="D28" s="1" t="s">
        <v>98</v>
      </c>
      <c r="E28" s="1"/>
      <c r="F28" s="3" t="str">
        <f>IF(ISBLANK(E28)=TRUE,"",CONVERT(E28,"m","ft"))</f>
        <v/>
      </c>
      <c r="G28" s="2"/>
      <c r="H28" s="2"/>
      <c r="I28" s="86"/>
      <c r="J28" s="86"/>
      <c r="K28" s="2"/>
      <c r="L28" s="2"/>
      <c r="M28" s="86"/>
      <c r="N28" s="2"/>
      <c r="O28" s="2"/>
      <c r="P28" s="1"/>
      <c r="Q28" s="101"/>
      <c r="S28" s="101"/>
    </row>
    <row r="29" spans="1:19" ht="19.5" customHeight="1">
      <c r="A29" s="6"/>
      <c r="B29" s="31"/>
      <c r="C29" s="31" t="s">
        <v>505</v>
      </c>
      <c r="D29" s="26" t="s">
        <v>504</v>
      </c>
      <c r="E29" s="26" t="s">
        <v>673</v>
      </c>
      <c r="F29" s="32" t="s">
        <v>506</v>
      </c>
      <c r="G29" s="31" t="s">
        <v>672</v>
      </c>
      <c r="H29" s="31"/>
      <c r="I29" s="31"/>
      <c r="J29" s="31"/>
      <c r="K29" s="31"/>
      <c r="L29" s="31"/>
      <c r="M29" s="31"/>
      <c r="N29" s="31"/>
      <c r="O29" s="31" t="s">
        <v>507</v>
      </c>
      <c r="P29" s="26" t="s">
        <v>686</v>
      </c>
      <c r="Q29" s="80"/>
      <c r="S29" s="83"/>
    </row>
    <row r="30" spans="1:19" ht="19.5" customHeight="1">
      <c r="A30" s="6"/>
      <c r="C30" s="2"/>
      <c r="D30" s="1"/>
      <c r="E30" s="1"/>
      <c r="F30" s="27"/>
      <c r="G30" s="3"/>
      <c r="H30" s="1"/>
      <c r="I30" s="1"/>
      <c r="J30" s="1"/>
    </row>
    <row r="31" spans="1:19" ht="19.5" customHeight="1">
      <c r="A31" s="6"/>
      <c r="B31" s="2"/>
      <c r="C31" s="2"/>
      <c r="D31" s="1" t="s">
        <v>165</v>
      </c>
      <c r="E31" s="1"/>
      <c r="F31" s="3" t="str">
        <f>IF(ISBLANK(E31)=TRUE,"",CONVERT(E31,"m","ft"))</f>
        <v/>
      </c>
      <c r="G31" s="2"/>
      <c r="H31" s="2"/>
      <c r="I31" s="86"/>
      <c r="J31" s="86"/>
      <c r="K31" s="2"/>
      <c r="L31" s="2"/>
      <c r="M31" s="86"/>
      <c r="N31" s="2"/>
      <c r="O31" s="2"/>
      <c r="P31" s="1"/>
    </row>
    <row r="32" spans="1:19" ht="19.5" customHeight="1">
      <c r="A32" s="6"/>
      <c r="B32" s="31"/>
      <c r="C32" s="31"/>
      <c r="D32" s="26" t="s">
        <v>38</v>
      </c>
      <c r="E32" s="26"/>
      <c r="F32" s="32"/>
      <c r="G32" s="31"/>
      <c r="H32" s="31"/>
      <c r="I32" s="31"/>
      <c r="J32" s="31"/>
      <c r="K32" s="31"/>
      <c r="L32" s="31"/>
      <c r="M32" s="31"/>
      <c r="N32" s="31"/>
      <c r="O32" s="31"/>
      <c r="P32" s="26"/>
      <c r="Q32" s="80"/>
      <c r="S32" s="83"/>
    </row>
    <row r="33" spans="1:19" ht="19.5" customHeight="1">
      <c r="A33" s="6"/>
      <c r="B33" s="2"/>
      <c r="C33" s="2"/>
      <c r="D33" s="1"/>
      <c r="E33" s="1"/>
      <c r="F33" s="27"/>
      <c r="G33" s="3"/>
      <c r="H33" s="1"/>
      <c r="I33" s="1"/>
      <c r="J33" s="1"/>
      <c r="K33" s="6"/>
      <c r="L33" s="2"/>
      <c r="M33" s="2"/>
      <c r="N33" s="2"/>
      <c r="O33" s="2"/>
      <c r="P33" s="1"/>
    </row>
    <row r="34" spans="1:19" ht="19.5" customHeight="1">
      <c r="A34" s="6"/>
      <c r="B34" s="2"/>
      <c r="C34" s="2"/>
      <c r="D34" s="1" t="s">
        <v>99</v>
      </c>
      <c r="E34" s="1"/>
      <c r="F34" s="3" t="str">
        <f>IF(ISBLANK(E34)=TRUE,"",CONVERT(E34,"m","ft"))</f>
        <v/>
      </c>
      <c r="G34" s="1"/>
      <c r="H34" s="109" t="s">
        <v>174</v>
      </c>
      <c r="I34" s="113"/>
      <c r="J34" s="114"/>
      <c r="K34" s="109" t="s">
        <v>183</v>
      </c>
      <c r="L34" s="114"/>
      <c r="M34" s="109" t="s">
        <v>173</v>
      </c>
      <c r="N34" s="114"/>
      <c r="O34" s="1"/>
      <c r="P34" s="1"/>
    </row>
    <row r="35" spans="1:19" ht="19.5" customHeight="1">
      <c r="A35" s="6"/>
      <c r="B35" s="31">
        <v>1</v>
      </c>
      <c r="C35" s="31" t="s">
        <v>448</v>
      </c>
      <c r="D35" s="26" t="s">
        <v>367</v>
      </c>
      <c r="E35" s="26" t="s">
        <v>478</v>
      </c>
      <c r="F35" s="32" t="s">
        <v>368</v>
      </c>
      <c r="G35" s="81" t="s">
        <v>477</v>
      </c>
      <c r="H35" s="109">
        <v>1</v>
      </c>
      <c r="I35" s="110"/>
      <c r="J35" s="111"/>
      <c r="K35" s="112" t="s">
        <v>232</v>
      </c>
      <c r="L35" s="111"/>
      <c r="M35" s="112" t="s">
        <v>232</v>
      </c>
      <c r="N35" s="111"/>
      <c r="O35" s="82" t="s">
        <v>37</v>
      </c>
      <c r="P35" s="26" t="s">
        <v>568</v>
      </c>
      <c r="Q35" s="80"/>
      <c r="R35" s="83">
        <v>7.5</v>
      </c>
      <c r="S35" s="83"/>
    </row>
    <row r="36" spans="1:19" ht="19.5" customHeight="1">
      <c r="A36" s="6"/>
      <c r="B36" s="31"/>
      <c r="C36" s="31" t="s">
        <v>462</v>
      </c>
      <c r="D36" s="26" t="s">
        <v>416</v>
      </c>
      <c r="E36" s="26" t="s">
        <v>546</v>
      </c>
      <c r="F36" s="32" t="s">
        <v>417</v>
      </c>
      <c r="G36" s="81" t="s">
        <v>545</v>
      </c>
      <c r="H36" s="112" t="s">
        <v>232</v>
      </c>
      <c r="I36" s="110"/>
      <c r="J36" s="111"/>
      <c r="K36" s="112" t="s">
        <v>232</v>
      </c>
      <c r="L36" s="111"/>
      <c r="M36" s="109" t="s">
        <v>327</v>
      </c>
      <c r="N36" s="111"/>
      <c r="O36" s="82" t="s">
        <v>37</v>
      </c>
      <c r="P36" s="26" t="s">
        <v>692</v>
      </c>
      <c r="Q36" s="80"/>
      <c r="S36" s="83"/>
    </row>
    <row r="37" spans="1:19" ht="19.5" customHeight="1">
      <c r="A37" s="6"/>
      <c r="B37" s="31">
        <v>2</v>
      </c>
      <c r="C37" s="31" t="s">
        <v>526</v>
      </c>
      <c r="D37" s="26" t="s">
        <v>510</v>
      </c>
      <c r="E37" s="26" t="s">
        <v>663</v>
      </c>
      <c r="F37" s="32" t="s">
        <v>511</v>
      </c>
      <c r="G37" s="81" t="s">
        <v>662</v>
      </c>
      <c r="H37" s="112" t="s">
        <v>232</v>
      </c>
      <c r="I37" s="110"/>
      <c r="J37" s="111"/>
      <c r="K37" s="112">
        <v>1</v>
      </c>
      <c r="L37" s="111"/>
      <c r="M37" s="112" t="s">
        <v>232</v>
      </c>
      <c r="N37" s="111"/>
      <c r="O37" s="82" t="s">
        <v>37</v>
      </c>
      <c r="P37" s="26" t="s">
        <v>581</v>
      </c>
      <c r="Q37" s="80"/>
      <c r="R37" s="83">
        <v>10.199999999999999</v>
      </c>
      <c r="S37" s="83"/>
    </row>
    <row r="38" spans="1:19" ht="19.5" customHeight="1">
      <c r="A38" s="6"/>
      <c r="B38" s="31"/>
      <c r="C38" s="31"/>
      <c r="D38" s="26"/>
      <c r="E38" s="26"/>
      <c r="F38" s="32" t="s">
        <v>754</v>
      </c>
      <c r="G38" s="81"/>
      <c r="H38" s="109"/>
      <c r="I38" s="110"/>
      <c r="J38" s="111"/>
      <c r="K38" s="112"/>
      <c r="L38" s="111"/>
      <c r="M38" s="112"/>
      <c r="N38" s="111"/>
      <c r="O38" s="82"/>
      <c r="P38" s="26" t="s">
        <v>755</v>
      </c>
      <c r="Q38" s="80"/>
      <c r="S38" s="83"/>
    </row>
    <row r="39" spans="1:19" ht="19.5" customHeight="1">
      <c r="A39" s="6"/>
      <c r="B39" s="31">
        <v>3</v>
      </c>
      <c r="C39" s="31" t="s">
        <v>442</v>
      </c>
      <c r="D39" s="26" t="s">
        <v>443</v>
      </c>
      <c r="E39" s="26" t="s">
        <v>667</v>
      </c>
      <c r="F39" s="32" t="s">
        <v>582</v>
      </c>
      <c r="G39" s="81" t="s">
        <v>666</v>
      </c>
      <c r="H39" s="112" t="s">
        <v>232</v>
      </c>
      <c r="I39" s="110"/>
      <c r="J39" s="111"/>
      <c r="K39" s="112">
        <v>2</v>
      </c>
      <c r="L39" s="111"/>
      <c r="M39" s="112" t="s">
        <v>232</v>
      </c>
      <c r="N39" s="111"/>
      <c r="O39" s="82" t="s">
        <v>197</v>
      </c>
      <c r="P39" s="26" t="s">
        <v>581</v>
      </c>
      <c r="Q39" s="80"/>
      <c r="R39" s="83">
        <v>6.3</v>
      </c>
      <c r="S39" s="83"/>
    </row>
    <row r="40" spans="1:19" ht="19.5" customHeight="1">
      <c r="A40" s="6"/>
      <c r="B40" s="91"/>
      <c r="C40" s="2"/>
      <c r="D40" s="1"/>
      <c r="E40" s="1"/>
      <c r="F40" s="2"/>
      <c r="G40" s="3"/>
      <c r="H40" s="1"/>
      <c r="I40" s="1"/>
      <c r="J40" s="1"/>
      <c r="K40" s="91"/>
      <c r="L40" s="91"/>
      <c r="M40" s="91"/>
      <c r="N40" s="91"/>
      <c r="O40" s="91"/>
      <c r="P40" s="92"/>
      <c r="Q40" s="80"/>
    </row>
    <row r="41" spans="1:19" ht="19.5" customHeight="1">
      <c r="A41" s="6"/>
      <c r="D41" s="1" t="s">
        <v>101</v>
      </c>
      <c r="F41" s="3" t="str">
        <f>IF(ISBLANK(E41)=TRUE,"",CONVERT(E41,"m","ft"))</f>
        <v/>
      </c>
    </row>
    <row r="42" spans="1:19" ht="19.5" customHeight="1">
      <c r="A42" s="6"/>
      <c r="B42" s="31">
        <v>1</v>
      </c>
      <c r="C42" s="31" t="s">
        <v>256</v>
      </c>
      <c r="D42" s="26" t="s">
        <v>249</v>
      </c>
      <c r="E42" s="26" t="s">
        <v>271</v>
      </c>
      <c r="F42" s="32" t="s">
        <v>255</v>
      </c>
      <c r="G42" s="81" t="s">
        <v>251</v>
      </c>
      <c r="H42" s="112"/>
      <c r="I42" s="110"/>
      <c r="J42" s="111"/>
      <c r="K42" s="112"/>
      <c r="L42" s="111"/>
      <c r="M42" s="112"/>
      <c r="N42" s="111"/>
      <c r="O42" s="82" t="s">
        <v>214</v>
      </c>
      <c r="P42" s="26" t="s">
        <v>284</v>
      </c>
      <c r="Q42" s="80"/>
      <c r="S42" s="83"/>
    </row>
    <row r="43" spans="1:19" ht="19.5" customHeight="1">
      <c r="A43" s="6"/>
      <c r="B43" s="31">
        <v>2</v>
      </c>
      <c r="C43" s="31" t="s">
        <v>242</v>
      </c>
      <c r="D43" s="26" t="s">
        <v>241</v>
      </c>
      <c r="E43" s="26" t="s">
        <v>287</v>
      </c>
      <c r="F43" s="32" t="s">
        <v>254</v>
      </c>
      <c r="G43" s="81" t="s">
        <v>258</v>
      </c>
      <c r="H43" s="112"/>
      <c r="I43" s="110"/>
      <c r="J43" s="111"/>
      <c r="K43" s="112"/>
      <c r="L43" s="111"/>
      <c r="M43" s="112"/>
      <c r="N43" s="111"/>
      <c r="O43" s="82" t="s">
        <v>243</v>
      </c>
      <c r="P43" s="26" t="s">
        <v>299</v>
      </c>
      <c r="Q43" s="80"/>
      <c r="S43" s="83"/>
    </row>
    <row r="44" spans="1:19" ht="19.5" customHeight="1">
      <c r="A44" s="6"/>
      <c r="B44" s="91"/>
      <c r="C44" s="2"/>
      <c r="D44" s="1"/>
      <c r="E44" s="1"/>
      <c r="F44" s="2"/>
      <c r="G44" s="3"/>
      <c r="H44" s="1"/>
      <c r="I44" s="1"/>
      <c r="J44" s="1"/>
      <c r="K44" s="91"/>
      <c r="L44" s="92"/>
      <c r="M44" s="91"/>
      <c r="N44" s="91"/>
      <c r="O44" s="1"/>
      <c r="P44" s="1"/>
      <c r="Q44" s="80"/>
    </row>
    <row r="45" spans="1:19" ht="19.5" customHeight="1">
      <c r="A45" s="6"/>
      <c r="B45" s="27"/>
      <c r="C45" s="2"/>
      <c r="D45" s="1" t="s">
        <v>204</v>
      </c>
      <c r="E45" s="1"/>
      <c r="F45" s="3" t="str">
        <f>IF(ISBLANK(E45)=TRUE,"",CONVERT(E45,"m","ft"))</f>
        <v/>
      </c>
      <c r="G45" s="2"/>
      <c r="H45" s="99"/>
      <c r="I45" s="99"/>
      <c r="J45" s="99"/>
      <c r="K45" s="99"/>
      <c r="L45" s="99"/>
      <c r="M45" s="99"/>
      <c r="N45" s="99"/>
      <c r="O45" s="2"/>
      <c r="P45" s="1"/>
    </row>
    <row r="46" spans="1:19" ht="19.5" customHeight="1">
      <c r="A46" s="6"/>
      <c r="B46" s="31"/>
      <c r="C46" s="31"/>
      <c r="D46" s="26" t="s">
        <v>38</v>
      </c>
      <c r="E46" s="26"/>
      <c r="F46" s="32"/>
      <c r="G46" s="81"/>
      <c r="H46" s="97"/>
      <c r="I46" s="100"/>
      <c r="J46" s="98"/>
      <c r="K46" s="97"/>
      <c r="L46" s="98"/>
      <c r="M46" s="97"/>
      <c r="N46" s="98"/>
      <c r="O46" s="82"/>
      <c r="P46" s="26"/>
    </row>
    <row r="47" spans="1:19" ht="19.5" customHeight="1">
      <c r="A47" s="6"/>
      <c r="B47" s="2"/>
      <c r="C47" s="2"/>
      <c r="D47" s="1"/>
      <c r="E47" s="1"/>
      <c r="F47" s="27"/>
      <c r="G47" s="3"/>
      <c r="H47" s="1"/>
      <c r="I47" s="1"/>
      <c r="J47" s="1"/>
      <c r="K47" s="86"/>
      <c r="L47" s="1"/>
      <c r="M47" s="86"/>
      <c r="N47" s="2"/>
      <c r="O47" s="1"/>
      <c r="P47" s="1"/>
    </row>
    <row r="48" spans="1:19" ht="19.5" customHeight="1">
      <c r="A48" s="6"/>
      <c r="B48" s="2"/>
      <c r="C48" s="2"/>
      <c r="D48" s="3" t="s">
        <v>102</v>
      </c>
      <c r="E48" s="1"/>
      <c r="F48" s="3" t="str">
        <f>IF(ISBLANK(+E48)=TRUE,"",CONVERT(+E48,"m","ft"))</f>
        <v/>
      </c>
      <c r="G48" s="2"/>
      <c r="H48" s="2"/>
      <c r="I48" s="2"/>
      <c r="J48" s="2"/>
      <c r="K48" s="2"/>
      <c r="L48" s="2"/>
      <c r="M48" s="2"/>
      <c r="N48" s="2"/>
      <c r="O48" s="2"/>
      <c r="P48" s="3"/>
    </row>
    <row r="49" spans="1:16" ht="19.5" customHeight="1">
      <c r="A49" s="6"/>
      <c r="B49" s="31">
        <v>1</v>
      </c>
      <c r="C49" s="31">
        <v>2019021345</v>
      </c>
      <c r="D49" s="26" t="s">
        <v>103</v>
      </c>
      <c r="E49" s="26" t="s">
        <v>188</v>
      </c>
      <c r="F49" s="32" t="s">
        <v>104</v>
      </c>
      <c r="G49" s="31" t="s">
        <v>105</v>
      </c>
      <c r="H49" s="87"/>
      <c r="I49" s="87"/>
      <c r="J49" s="87"/>
      <c r="K49" s="87"/>
      <c r="L49" s="87"/>
      <c r="M49" s="87"/>
      <c r="N49" s="31"/>
      <c r="O49" s="31" t="s">
        <v>106</v>
      </c>
      <c r="P49" s="26" t="s">
        <v>107</v>
      </c>
    </row>
    <row r="50" spans="1:16" ht="19.5" customHeight="1">
      <c r="A50" s="6"/>
      <c r="B50" s="31">
        <v>2</v>
      </c>
      <c r="C50" s="31">
        <v>2019081385</v>
      </c>
      <c r="D50" s="26" t="s">
        <v>108</v>
      </c>
      <c r="E50" s="26" t="s">
        <v>189</v>
      </c>
      <c r="F50" s="32" t="s">
        <v>104</v>
      </c>
      <c r="G50" s="31" t="s">
        <v>109</v>
      </c>
      <c r="H50" s="87"/>
      <c r="I50" s="87"/>
      <c r="J50" s="87"/>
      <c r="K50" s="87"/>
      <c r="L50" s="87"/>
      <c r="M50" s="87"/>
      <c r="N50" s="31"/>
      <c r="O50" s="31"/>
      <c r="P50" s="26" t="s">
        <v>110</v>
      </c>
    </row>
    <row r="51" spans="1:16" ht="19.5" customHeight="1">
      <c r="A51" s="6"/>
      <c r="B51" s="31">
        <v>3</v>
      </c>
      <c r="C51" s="31">
        <v>2019101199</v>
      </c>
      <c r="D51" s="26" t="s">
        <v>111</v>
      </c>
      <c r="E51" s="26"/>
      <c r="F51" s="32" t="s">
        <v>112</v>
      </c>
      <c r="G51" s="31" t="s">
        <v>113</v>
      </c>
      <c r="H51" s="87"/>
      <c r="I51" s="87"/>
      <c r="J51" s="87"/>
      <c r="K51" s="87"/>
      <c r="L51" s="87"/>
      <c r="M51" s="87"/>
      <c r="N51" s="31"/>
      <c r="O51" s="31" t="s">
        <v>106</v>
      </c>
      <c r="P51" s="26"/>
    </row>
    <row r="52" spans="1:16" ht="19.5" customHeight="1">
      <c r="A52" s="6"/>
      <c r="B52" s="31">
        <v>4</v>
      </c>
      <c r="C52" s="31">
        <v>2022011043</v>
      </c>
      <c r="D52" s="26" t="s">
        <v>114</v>
      </c>
      <c r="E52" s="26" t="s">
        <v>115</v>
      </c>
      <c r="F52" s="32" t="s">
        <v>116</v>
      </c>
      <c r="G52" s="31" t="s">
        <v>117</v>
      </c>
      <c r="H52" s="87"/>
      <c r="I52" s="87"/>
      <c r="J52" s="87"/>
      <c r="K52" s="87"/>
      <c r="L52" s="87"/>
      <c r="M52" s="87"/>
      <c r="N52" s="31"/>
      <c r="O52" s="31" t="s">
        <v>96</v>
      </c>
      <c r="P52" s="26" t="s">
        <v>100</v>
      </c>
    </row>
    <row r="53" spans="1:16" ht="19.5" customHeight="1">
      <c r="A53" s="6"/>
      <c r="B53" s="31">
        <v>5</v>
      </c>
      <c r="C53" s="31">
        <v>2022021006</v>
      </c>
      <c r="D53" s="26" t="s">
        <v>118</v>
      </c>
      <c r="E53" s="26" t="s">
        <v>119</v>
      </c>
      <c r="F53" s="32" t="s">
        <v>120</v>
      </c>
      <c r="G53" s="31" t="s">
        <v>121</v>
      </c>
      <c r="H53" s="87"/>
      <c r="I53" s="87"/>
      <c r="J53" s="87"/>
      <c r="K53" s="87"/>
      <c r="L53" s="87"/>
      <c r="M53" s="87"/>
      <c r="N53" s="31"/>
      <c r="O53" s="31" t="s">
        <v>122</v>
      </c>
      <c r="P53" s="26" t="s">
        <v>32</v>
      </c>
    </row>
    <row r="54" spans="1:16" ht="19.5" customHeight="1">
      <c r="A54" s="6"/>
      <c r="B54" s="31">
        <v>6</v>
      </c>
      <c r="C54" s="31">
        <v>2022051288</v>
      </c>
      <c r="D54" s="26" t="s">
        <v>123</v>
      </c>
      <c r="E54" s="26" t="s">
        <v>138</v>
      </c>
      <c r="F54" s="32" t="s">
        <v>104</v>
      </c>
      <c r="G54" s="31" t="s">
        <v>124</v>
      </c>
      <c r="H54" s="87"/>
      <c r="I54" s="87"/>
      <c r="J54" s="87"/>
      <c r="K54" s="87"/>
      <c r="L54" s="87"/>
      <c r="M54" s="87"/>
      <c r="N54" s="31"/>
      <c r="O54" s="31" t="s">
        <v>125</v>
      </c>
      <c r="P54" s="26" t="s">
        <v>110</v>
      </c>
    </row>
    <row r="55" spans="1:16" ht="19.5" customHeight="1">
      <c r="A55" s="6"/>
      <c r="B55" s="31">
        <v>7</v>
      </c>
      <c r="C55" s="31">
        <v>2022122144</v>
      </c>
      <c r="D55" s="26" t="s">
        <v>141</v>
      </c>
      <c r="E55" s="26" t="s">
        <v>142</v>
      </c>
      <c r="F55" s="32"/>
      <c r="G55" s="31" t="s">
        <v>144</v>
      </c>
      <c r="H55" s="87"/>
      <c r="I55" s="87"/>
      <c r="J55" s="87"/>
      <c r="K55" s="87"/>
      <c r="L55" s="87"/>
      <c r="M55" s="87"/>
      <c r="N55" s="31"/>
      <c r="O55" s="31" t="s">
        <v>143</v>
      </c>
      <c r="P55" s="26"/>
    </row>
    <row r="56" spans="1:16" ht="19.5" customHeight="1">
      <c r="A56" s="6"/>
      <c r="B56" s="31">
        <v>8</v>
      </c>
      <c r="C56" s="31">
        <v>2023011142</v>
      </c>
      <c r="D56" s="26" t="s">
        <v>146</v>
      </c>
      <c r="E56" s="26" t="s">
        <v>157</v>
      </c>
      <c r="F56" s="32" t="s">
        <v>147</v>
      </c>
      <c r="G56" s="31" t="s">
        <v>148</v>
      </c>
      <c r="H56" s="87"/>
      <c r="I56" s="87"/>
      <c r="J56" s="87"/>
      <c r="K56" s="87"/>
      <c r="L56" s="87"/>
      <c r="M56" s="87"/>
      <c r="N56" s="31"/>
      <c r="O56" s="31" t="s">
        <v>149</v>
      </c>
      <c r="P56" s="26"/>
    </row>
    <row r="57" spans="1:16" ht="19.5" customHeight="1">
      <c r="A57" s="6"/>
      <c r="B57" s="31">
        <v>9</v>
      </c>
      <c r="C57" s="31">
        <v>2023021272</v>
      </c>
      <c r="D57" s="26" t="s">
        <v>153</v>
      </c>
      <c r="E57" s="26" t="s">
        <v>154</v>
      </c>
      <c r="F57" s="32"/>
      <c r="G57" s="31" t="s">
        <v>155</v>
      </c>
      <c r="H57" s="87"/>
      <c r="I57" s="87"/>
      <c r="J57" s="87"/>
      <c r="K57" s="87"/>
      <c r="L57" s="87"/>
      <c r="M57" s="87"/>
      <c r="N57" s="31"/>
      <c r="O57" s="31" t="s">
        <v>156</v>
      </c>
      <c r="P57" s="26"/>
    </row>
    <row r="58" spans="1:16" ht="19.5" customHeight="1">
      <c r="A58" s="6"/>
      <c r="B58" s="31">
        <v>10</v>
      </c>
      <c r="C58" s="31"/>
      <c r="D58" s="26" t="s">
        <v>161</v>
      </c>
      <c r="E58" s="26" t="s">
        <v>164</v>
      </c>
      <c r="F58" s="32"/>
      <c r="G58" s="31" t="s">
        <v>162</v>
      </c>
      <c r="H58" s="87"/>
      <c r="I58" s="87"/>
      <c r="J58" s="87"/>
      <c r="K58" s="87"/>
      <c r="L58" s="87"/>
      <c r="M58" s="87"/>
      <c r="N58" s="31"/>
      <c r="O58" s="31" t="s">
        <v>53</v>
      </c>
      <c r="P58" s="26"/>
    </row>
    <row r="59" spans="1:16" ht="19.5" customHeight="1">
      <c r="A59" s="6"/>
      <c r="B59" s="31"/>
      <c r="C59" s="31"/>
      <c r="D59" s="26" t="s">
        <v>160</v>
      </c>
      <c r="E59" s="26" t="s">
        <v>163</v>
      </c>
      <c r="F59" s="32"/>
      <c r="G59" s="31"/>
      <c r="H59" s="87"/>
      <c r="I59" s="87"/>
      <c r="J59" s="87"/>
      <c r="K59" s="87"/>
      <c r="L59" s="87"/>
      <c r="M59" s="87"/>
      <c r="N59" s="31"/>
      <c r="O59" s="31"/>
      <c r="P59" s="26"/>
    </row>
    <row r="60" spans="1:16" ht="19.5" customHeight="1">
      <c r="A60" s="6"/>
      <c r="B60" s="31">
        <v>11</v>
      </c>
      <c r="C60" s="31">
        <v>2023081276</v>
      </c>
      <c r="D60" s="26" t="s">
        <v>167</v>
      </c>
      <c r="E60" s="26" t="s">
        <v>172</v>
      </c>
      <c r="F60" s="32" t="s">
        <v>168</v>
      </c>
      <c r="G60" s="31" t="s">
        <v>171</v>
      </c>
      <c r="H60" s="87"/>
      <c r="I60" s="87"/>
      <c r="J60" s="87"/>
      <c r="K60" s="87"/>
      <c r="L60" s="87"/>
      <c r="M60" s="87"/>
      <c r="N60" s="31"/>
      <c r="O60" s="31" t="s">
        <v>169</v>
      </c>
      <c r="P60" s="26" t="s">
        <v>170</v>
      </c>
    </row>
    <row r="61" spans="1:16" ht="19.5" customHeight="1">
      <c r="A61" s="6"/>
      <c r="B61" s="31">
        <v>12</v>
      </c>
      <c r="C61" s="31"/>
      <c r="D61" s="26" t="s">
        <v>177</v>
      </c>
      <c r="E61" s="26" t="s">
        <v>181</v>
      </c>
      <c r="F61" s="32" t="s">
        <v>178</v>
      </c>
      <c r="G61" s="31" t="s">
        <v>182</v>
      </c>
      <c r="H61" s="87"/>
      <c r="I61" s="87"/>
      <c r="J61" s="87"/>
      <c r="K61" s="87"/>
      <c r="L61" s="87"/>
      <c r="M61" s="87"/>
      <c r="N61" s="31"/>
      <c r="O61" s="31" t="s">
        <v>179</v>
      </c>
      <c r="P61" s="26" t="s">
        <v>180</v>
      </c>
    </row>
    <row r="62" spans="1:16" ht="19.5" customHeight="1">
      <c r="A62" s="6"/>
      <c r="B62" s="31">
        <v>13</v>
      </c>
      <c r="C62" s="31">
        <v>2023111066</v>
      </c>
      <c r="D62" s="26" t="s">
        <v>184</v>
      </c>
      <c r="E62" s="26" t="s">
        <v>185</v>
      </c>
      <c r="F62" s="32" t="s">
        <v>104</v>
      </c>
      <c r="G62" s="31" t="s">
        <v>186</v>
      </c>
      <c r="H62" s="87"/>
      <c r="I62" s="87"/>
      <c r="J62" s="87"/>
      <c r="K62" s="87"/>
      <c r="L62" s="87"/>
      <c r="M62" s="87"/>
      <c r="N62" s="31"/>
      <c r="O62" s="31" t="s">
        <v>187</v>
      </c>
      <c r="P62" s="26"/>
    </row>
    <row r="63" spans="1:16" ht="20.25" customHeight="1">
      <c r="B63" s="31">
        <v>14</v>
      </c>
      <c r="C63" s="31"/>
      <c r="D63" s="26" t="s">
        <v>191</v>
      </c>
      <c r="E63" s="26" t="s">
        <v>193</v>
      </c>
      <c r="F63" s="32" t="s">
        <v>104</v>
      </c>
      <c r="G63" s="31" t="s">
        <v>194</v>
      </c>
      <c r="H63" s="87"/>
      <c r="I63" s="87"/>
      <c r="J63" s="87"/>
      <c r="K63" s="87"/>
      <c r="L63" s="87"/>
      <c r="M63" s="87"/>
      <c r="N63" s="31"/>
      <c r="O63" s="31" t="s">
        <v>192</v>
      </c>
      <c r="P63" s="26" t="s">
        <v>107</v>
      </c>
    </row>
    <row r="64" spans="1:16" ht="19.5" customHeight="1">
      <c r="A64" s="6"/>
      <c r="B64" s="31">
        <v>15</v>
      </c>
      <c r="C64" s="31">
        <v>2024051224</v>
      </c>
      <c r="D64" s="26" t="s">
        <v>206</v>
      </c>
      <c r="E64" s="26" t="s">
        <v>208</v>
      </c>
      <c r="F64" s="32"/>
      <c r="G64" s="31" t="s">
        <v>207</v>
      </c>
      <c r="H64" s="87"/>
      <c r="I64" s="87"/>
      <c r="J64" s="87"/>
      <c r="K64" s="87"/>
      <c r="L64" s="87"/>
      <c r="M64" s="87"/>
      <c r="N64" s="31"/>
      <c r="O64" s="31" t="s">
        <v>187</v>
      </c>
      <c r="P64" s="26"/>
    </row>
    <row r="65" spans="2:18" ht="20.25" customHeight="1">
      <c r="B65" s="31">
        <v>16</v>
      </c>
      <c r="C65" s="31">
        <v>2024051370</v>
      </c>
      <c r="D65" s="26" t="s">
        <v>209</v>
      </c>
      <c r="E65" s="26" t="s">
        <v>211</v>
      </c>
      <c r="F65" s="32" t="s">
        <v>210</v>
      </c>
      <c r="G65" s="31" t="s">
        <v>212</v>
      </c>
      <c r="H65" s="87"/>
      <c r="I65" s="87"/>
      <c r="J65" s="87"/>
      <c r="K65" s="87"/>
      <c r="L65" s="87"/>
      <c r="M65" s="87"/>
      <c r="N65" s="31"/>
      <c r="O65" s="31" t="s">
        <v>37</v>
      </c>
      <c r="P65" s="26" t="s">
        <v>198</v>
      </c>
    </row>
    <row r="66" spans="2:18" ht="20.25" customHeight="1">
      <c r="B66" s="31">
        <v>17</v>
      </c>
      <c r="C66" s="31">
        <v>2024061310</v>
      </c>
      <c r="D66" s="26" t="s">
        <v>220</v>
      </c>
      <c r="E66" s="26" t="s">
        <v>221</v>
      </c>
      <c r="F66" s="32" t="s">
        <v>222</v>
      </c>
      <c r="G66" s="31" t="s">
        <v>216</v>
      </c>
      <c r="H66" s="87"/>
      <c r="I66" s="87"/>
      <c r="J66" s="87"/>
      <c r="K66" s="87"/>
      <c r="L66" s="87"/>
      <c r="M66" s="87"/>
      <c r="N66" s="31"/>
      <c r="O66" s="31" t="s">
        <v>33</v>
      </c>
      <c r="P66" s="26" t="s">
        <v>3</v>
      </c>
    </row>
    <row r="67" spans="2:18" ht="20.25" customHeight="1">
      <c r="B67" s="31">
        <v>18</v>
      </c>
      <c r="C67" s="31" t="s">
        <v>283</v>
      </c>
      <c r="D67" s="26" t="s">
        <v>225</v>
      </c>
      <c r="E67" s="26" t="s">
        <v>237</v>
      </c>
      <c r="F67" s="32" t="s">
        <v>226</v>
      </c>
      <c r="G67" s="31" t="s">
        <v>236</v>
      </c>
      <c r="H67" s="87"/>
      <c r="I67" s="87"/>
      <c r="J67" s="87"/>
      <c r="K67" s="87"/>
      <c r="L67" s="87"/>
      <c r="M67" s="87"/>
      <c r="N67" s="31"/>
      <c r="O67" s="31" t="s">
        <v>37</v>
      </c>
      <c r="P67" s="26" t="s">
        <v>228</v>
      </c>
    </row>
    <row r="68" spans="2:18" ht="20.25" customHeight="1">
      <c r="B68" s="31">
        <v>19</v>
      </c>
      <c r="C68" s="31" t="s">
        <v>244</v>
      </c>
      <c r="D68" s="26" t="s">
        <v>233</v>
      </c>
      <c r="E68" s="26" t="s">
        <v>247</v>
      </c>
      <c r="F68" s="32" t="s">
        <v>234</v>
      </c>
      <c r="G68" s="31" t="s">
        <v>245</v>
      </c>
      <c r="H68" s="87"/>
      <c r="I68" s="87"/>
      <c r="J68" s="87"/>
      <c r="K68" s="87"/>
      <c r="L68" s="87"/>
      <c r="M68" s="87"/>
      <c r="N68" s="31"/>
      <c r="O68" s="31" t="s">
        <v>37</v>
      </c>
      <c r="P68" s="26" t="s">
        <v>248</v>
      </c>
    </row>
    <row r="69" spans="2:18" ht="20.25" customHeight="1">
      <c r="B69" s="31">
        <v>20</v>
      </c>
      <c r="C69" s="31" t="s">
        <v>275</v>
      </c>
      <c r="D69" s="26" t="s">
        <v>274</v>
      </c>
      <c r="E69" s="26" t="s">
        <v>285</v>
      </c>
      <c r="F69" s="32" t="s">
        <v>276</v>
      </c>
      <c r="G69" s="31" t="s">
        <v>286</v>
      </c>
      <c r="H69" s="87"/>
      <c r="I69" s="87"/>
      <c r="J69" s="87"/>
      <c r="K69" s="87"/>
      <c r="L69" s="87"/>
      <c r="M69" s="87"/>
      <c r="N69" s="31"/>
      <c r="O69" s="31" t="s">
        <v>277</v>
      </c>
      <c r="P69" s="26" t="s">
        <v>278</v>
      </c>
    </row>
    <row r="70" spans="2:18" ht="20.25" customHeight="1">
      <c r="B70" s="31">
        <v>21</v>
      </c>
      <c r="C70" s="31" t="s">
        <v>259</v>
      </c>
      <c r="D70" s="26" t="s">
        <v>252</v>
      </c>
      <c r="E70" s="26" t="s">
        <v>289</v>
      </c>
      <c r="F70" s="32" t="s">
        <v>253</v>
      </c>
      <c r="G70" s="31" t="s">
        <v>261</v>
      </c>
      <c r="H70" s="87"/>
      <c r="I70" s="87"/>
      <c r="J70" s="87"/>
      <c r="K70" s="87"/>
      <c r="L70" s="87"/>
      <c r="M70" s="87"/>
      <c r="N70" s="31"/>
      <c r="O70" s="31" t="s">
        <v>214</v>
      </c>
      <c r="P70" s="26" t="s">
        <v>290</v>
      </c>
    </row>
    <row r="71" spans="2:18" ht="20.25" customHeight="1">
      <c r="B71" s="31">
        <v>22</v>
      </c>
      <c r="C71" s="31">
        <v>2024061329</v>
      </c>
      <c r="D71" s="26" t="s">
        <v>223</v>
      </c>
      <c r="E71" s="26" t="s">
        <v>291</v>
      </c>
      <c r="F71" s="32" t="s">
        <v>267</v>
      </c>
      <c r="G71" s="31" t="s">
        <v>246</v>
      </c>
      <c r="H71" s="87"/>
      <c r="I71" s="87"/>
      <c r="J71" s="87"/>
      <c r="K71" s="87"/>
      <c r="L71" s="87"/>
      <c r="M71" s="87"/>
      <c r="N71" s="31"/>
      <c r="O71" s="31" t="s">
        <v>268</v>
      </c>
      <c r="P71" s="26" t="s">
        <v>292</v>
      </c>
    </row>
    <row r="72" spans="2:18" ht="20.25" customHeight="1">
      <c r="B72" s="31">
        <v>23</v>
      </c>
      <c r="C72" s="31" t="s">
        <v>250</v>
      </c>
      <c r="D72" s="26" t="s">
        <v>238</v>
      </c>
      <c r="E72" s="26" t="s">
        <v>318</v>
      </c>
      <c r="F72" s="32" t="s">
        <v>272</v>
      </c>
      <c r="G72" s="31" t="s">
        <v>240</v>
      </c>
      <c r="H72" s="87"/>
      <c r="I72" s="87"/>
      <c r="J72" s="87"/>
      <c r="K72" s="87"/>
      <c r="L72" s="87"/>
      <c r="M72" s="87"/>
      <c r="N72" s="31"/>
      <c r="O72" s="31" t="s">
        <v>224</v>
      </c>
      <c r="P72" s="26" t="s">
        <v>319</v>
      </c>
    </row>
    <row r="73" spans="2:18" ht="20.25" customHeight="1">
      <c r="B73" s="31">
        <v>24</v>
      </c>
      <c r="C73" s="31" t="s">
        <v>333</v>
      </c>
      <c r="D73" s="26" t="s">
        <v>337</v>
      </c>
      <c r="E73" s="26" t="s">
        <v>349</v>
      </c>
      <c r="F73" s="32" t="s">
        <v>334</v>
      </c>
      <c r="G73" s="31" t="s">
        <v>348</v>
      </c>
      <c r="H73" s="87"/>
      <c r="I73" s="87"/>
      <c r="J73" s="87"/>
      <c r="K73" s="87"/>
      <c r="L73" s="87"/>
      <c r="M73" s="87"/>
      <c r="N73" s="31"/>
      <c r="O73" s="31" t="s">
        <v>213</v>
      </c>
      <c r="P73" s="26" t="s">
        <v>32</v>
      </c>
      <c r="R73" s="83">
        <v>6</v>
      </c>
    </row>
    <row r="74" spans="2:18" ht="20.25" customHeight="1">
      <c r="B74" s="31">
        <v>25</v>
      </c>
      <c r="C74" s="31" t="s">
        <v>347</v>
      </c>
      <c r="D74" s="26" t="s">
        <v>321</v>
      </c>
      <c r="E74" s="26" t="s">
        <v>351</v>
      </c>
      <c r="F74" s="32" t="s">
        <v>322</v>
      </c>
      <c r="G74" s="31" t="s">
        <v>350</v>
      </c>
      <c r="H74" s="87"/>
      <c r="I74" s="87"/>
      <c r="J74" s="87"/>
      <c r="K74" s="87"/>
      <c r="L74" s="87"/>
      <c r="M74" s="87"/>
      <c r="N74" s="31"/>
      <c r="O74" s="31" t="s">
        <v>37</v>
      </c>
      <c r="P74" s="26" t="s">
        <v>32</v>
      </c>
    </row>
    <row r="75" spans="2:18" ht="20.25" customHeight="1">
      <c r="B75" s="31">
        <v>26</v>
      </c>
      <c r="C75" s="31" t="s">
        <v>311</v>
      </c>
      <c r="D75" s="26" t="s">
        <v>310</v>
      </c>
      <c r="E75" s="26" t="s">
        <v>357</v>
      </c>
      <c r="F75" s="32" t="s">
        <v>355</v>
      </c>
      <c r="G75" s="31" t="s">
        <v>326</v>
      </c>
      <c r="H75" s="87"/>
      <c r="I75" s="87"/>
      <c r="J75" s="87"/>
      <c r="K75" s="87"/>
      <c r="L75" s="87"/>
      <c r="M75" s="87"/>
      <c r="N75" s="31"/>
      <c r="O75" s="31" t="s">
        <v>227</v>
      </c>
      <c r="P75" s="26" t="s">
        <v>358</v>
      </c>
    </row>
    <row r="76" spans="2:18" ht="20.25" customHeight="1">
      <c r="B76" s="31">
        <v>27</v>
      </c>
      <c r="C76" s="31" t="s">
        <v>231</v>
      </c>
      <c r="D76" s="26" t="s">
        <v>230</v>
      </c>
      <c r="E76" s="26" t="s">
        <v>359</v>
      </c>
      <c r="F76" s="32" t="s">
        <v>279</v>
      </c>
      <c r="G76" s="31" t="s">
        <v>235</v>
      </c>
      <c r="H76" s="87"/>
      <c r="I76" s="87"/>
      <c r="J76" s="87"/>
      <c r="K76" s="87"/>
      <c r="L76" s="87"/>
      <c r="M76" s="87"/>
      <c r="N76" s="31"/>
      <c r="O76" s="31" t="s">
        <v>224</v>
      </c>
      <c r="P76" s="26" t="s">
        <v>360</v>
      </c>
    </row>
    <row r="77" spans="2:18" ht="20.25" customHeight="1">
      <c r="B77" s="31">
        <v>28</v>
      </c>
      <c r="C77" s="31" t="s">
        <v>470</v>
      </c>
      <c r="D77" s="26" t="s">
        <v>366</v>
      </c>
      <c r="E77" s="26" t="s">
        <v>397</v>
      </c>
      <c r="F77" s="32" t="s">
        <v>356</v>
      </c>
      <c r="G77" s="31" t="s">
        <v>398</v>
      </c>
      <c r="H77" s="87"/>
      <c r="I77" s="87"/>
      <c r="J77" s="87"/>
      <c r="K77" s="87"/>
      <c r="L77" s="87"/>
      <c r="M77" s="87"/>
      <c r="N77" s="31"/>
      <c r="O77" s="31" t="s">
        <v>37</v>
      </c>
      <c r="P77" s="26" t="s">
        <v>198</v>
      </c>
    </row>
    <row r="78" spans="2:18" ht="20.25" customHeight="1">
      <c r="B78" s="31">
        <v>29</v>
      </c>
      <c r="C78" s="31" t="s">
        <v>471</v>
      </c>
      <c r="D78" s="26" t="s">
        <v>428</v>
      </c>
      <c r="E78" s="26" t="s">
        <v>427</v>
      </c>
      <c r="F78" s="32" t="s">
        <v>429</v>
      </c>
      <c r="G78" s="31" t="s">
        <v>426</v>
      </c>
      <c r="H78" s="87"/>
      <c r="I78" s="87"/>
      <c r="J78" s="87"/>
      <c r="K78" s="87"/>
      <c r="L78" s="87"/>
      <c r="M78" s="87"/>
      <c r="N78" s="31"/>
      <c r="O78" s="31" t="s">
        <v>418</v>
      </c>
      <c r="P78" s="26" t="s">
        <v>198</v>
      </c>
    </row>
    <row r="80" spans="2:18" ht="15" customHeight="1">
      <c r="B80" s="102"/>
    </row>
    <row r="81" spans="2:2" ht="15" customHeight="1">
      <c r="B81" s="102"/>
    </row>
    <row r="82" spans="2:2" ht="15" customHeight="1">
      <c r="B82" s="102"/>
    </row>
    <row r="83" spans="2:2" ht="15" customHeight="1">
      <c r="B83" s="102"/>
    </row>
    <row r="84" spans="2:2" ht="15" customHeight="1">
      <c r="B84" s="102"/>
    </row>
    <row r="85" spans="2:2" ht="15" customHeight="1">
      <c r="B85" s="102"/>
    </row>
    <row r="86" spans="2:2" ht="15" customHeight="1">
      <c r="B86" s="102"/>
    </row>
    <row r="87" spans="2:2" ht="15" customHeight="1">
      <c r="B87" s="102"/>
    </row>
    <row r="88" spans="2:2" ht="15" customHeight="1">
      <c r="B88" s="102"/>
    </row>
  </sheetData>
  <mergeCells count="24">
    <mergeCell ref="M38:N38"/>
    <mergeCell ref="H39:J39"/>
    <mergeCell ref="K39:L39"/>
    <mergeCell ref="M39:N39"/>
    <mergeCell ref="H43:J43"/>
    <mergeCell ref="K43:L43"/>
    <mergeCell ref="M43:N43"/>
    <mergeCell ref="K38:L38"/>
    <mergeCell ref="H35:J35"/>
    <mergeCell ref="K35:L35"/>
    <mergeCell ref="M35:N35"/>
    <mergeCell ref="H42:J42"/>
    <mergeCell ref="H34:J34"/>
    <mergeCell ref="K34:L34"/>
    <mergeCell ref="M34:N34"/>
    <mergeCell ref="K42:L42"/>
    <mergeCell ref="M42:N42"/>
    <mergeCell ref="H36:J36"/>
    <mergeCell ref="K36:L36"/>
    <mergeCell ref="M36:N36"/>
    <mergeCell ref="H37:J37"/>
    <mergeCell ref="K37:L37"/>
    <mergeCell ref="M37:N37"/>
    <mergeCell ref="H38:J38"/>
  </mergeCells>
  <conditionalFormatting sqref="D33">
    <cfRule type="duplicateValues" dxfId="144" priority="2302"/>
    <cfRule type="duplicateValues" dxfId="143" priority="2303"/>
  </conditionalFormatting>
  <conditionalFormatting sqref="D45:D46">
    <cfRule type="duplicateValues" dxfId="142" priority="124254"/>
  </conditionalFormatting>
  <conditionalFormatting sqref="D46">
    <cfRule type="duplicateValues" dxfId="141" priority="124256"/>
    <cfRule type="duplicateValues" dxfId="140" priority="124257"/>
    <cfRule type="duplicateValues" dxfId="139" priority="124258"/>
    <cfRule type="duplicateValues" dxfId="138" priority="124259"/>
    <cfRule type="duplicateValues" dxfId="137" priority="124260"/>
    <cfRule type="duplicateValues" dxfId="136" priority="124261"/>
    <cfRule type="duplicateValues" dxfId="135" priority="124262"/>
    <cfRule type="duplicateValues" dxfId="134" priority="124263"/>
    <cfRule type="duplicateValues" dxfId="133" priority="124264"/>
  </conditionalFormatting>
  <conditionalFormatting sqref="D47">
    <cfRule type="duplicateValues" dxfId="132" priority="4573"/>
  </conditionalFormatting>
  <conditionalFormatting sqref="D30">
    <cfRule type="duplicateValues" dxfId="131" priority="1929"/>
  </conditionalFormatting>
  <conditionalFormatting sqref="D33">
    <cfRule type="duplicateValues" dxfId="130" priority="1804"/>
  </conditionalFormatting>
  <conditionalFormatting sqref="D42">
    <cfRule type="duplicateValues" dxfId="129" priority="1092"/>
  </conditionalFormatting>
  <conditionalFormatting sqref="D42">
    <cfRule type="duplicateValues" dxfId="128" priority="1079"/>
    <cfRule type="duplicateValues" dxfId="127" priority="1080"/>
    <cfRule type="duplicateValues" dxfId="126" priority="1081"/>
    <cfRule type="duplicateValues" dxfId="125" priority="1082"/>
    <cfRule type="duplicateValues" dxfId="124" priority="1083"/>
    <cfRule type="duplicateValues" dxfId="123" priority="1084"/>
    <cfRule type="duplicateValues" dxfId="122" priority="1085"/>
    <cfRule type="duplicateValues" dxfId="121" priority="1086"/>
    <cfRule type="duplicateValues" dxfId="120" priority="1087"/>
    <cfRule type="duplicateValues" dxfId="119" priority="1088"/>
    <cfRule type="duplicateValues" dxfId="118" priority="1089"/>
    <cfRule type="duplicateValues" dxfId="117" priority="1090"/>
    <cfRule type="duplicateValues" dxfId="116" priority="1091"/>
  </conditionalFormatting>
  <conditionalFormatting sqref="D43">
    <cfRule type="duplicateValues" dxfId="115" priority="883"/>
  </conditionalFormatting>
  <conditionalFormatting sqref="D43">
    <cfRule type="duplicateValues" dxfId="114" priority="870"/>
    <cfRule type="duplicateValues" dxfId="113" priority="871"/>
    <cfRule type="duplicateValues" dxfId="112" priority="872"/>
    <cfRule type="duplicateValues" dxfId="111" priority="873"/>
    <cfRule type="duplicateValues" dxfId="110" priority="874"/>
    <cfRule type="duplicateValues" dxfId="109" priority="875"/>
    <cfRule type="duplicateValues" dxfId="108" priority="876"/>
    <cfRule type="duplicateValues" dxfId="107" priority="877"/>
    <cfRule type="duplicateValues" dxfId="106" priority="878"/>
    <cfRule type="duplicateValues" dxfId="105" priority="879"/>
    <cfRule type="duplicateValues" dxfId="104" priority="880"/>
    <cfRule type="duplicateValues" dxfId="103" priority="881"/>
    <cfRule type="duplicateValues" dxfId="102" priority="882"/>
  </conditionalFormatting>
  <conditionalFormatting sqref="D27">
    <cfRule type="duplicateValues" dxfId="101" priority="607"/>
  </conditionalFormatting>
  <conditionalFormatting sqref="D42:D43">
    <cfRule type="duplicateValues" dxfId="100" priority="142831"/>
  </conditionalFormatting>
  <conditionalFormatting sqref="D42:D43">
    <cfRule type="duplicateValues" dxfId="99" priority="142832"/>
    <cfRule type="duplicateValues" dxfId="98" priority="142833"/>
    <cfRule type="duplicateValues" dxfId="97" priority="142834"/>
    <cfRule type="duplicateValues" dxfId="96" priority="142835"/>
    <cfRule type="duplicateValues" dxfId="95" priority="142836"/>
    <cfRule type="duplicateValues" dxfId="94" priority="142837"/>
    <cfRule type="duplicateValues" dxfId="93" priority="142838"/>
    <cfRule type="duplicateValues" dxfId="92" priority="142839"/>
    <cfRule type="duplicateValues" dxfId="91" priority="142840"/>
    <cfRule type="duplicateValues" dxfId="90" priority="142841"/>
    <cfRule type="duplicateValues" dxfId="89" priority="142842"/>
    <cfRule type="duplicateValues" dxfId="88" priority="142843"/>
    <cfRule type="duplicateValues" dxfId="87" priority="142844"/>
  </conditionalFormatting>
  <conditionalFormatting sqref="D43:D44 D36">
    <cfRule type="duplicateValues" dxfId="86" priority="144044"/>
  </conditionalFormatting>
  <conditionalFormatting sqref="D43:D44 D36">
    <cfRule type="duplicateValues" dxfId="85" priority="144046"/>
    <cfRule type="duplicateValues" dxfId="84" priority="144047"/>
    <cfRule type="duplicateValues" dxfId="83" priority="144048"/>
    <cfRule type="duplicateValues" dxfId="82" priority="144049"/>
    <cfRule type="duplicateValues" dxfId="81" priority="144050"/>
    <cfRule type="duplicateValues" dxfId="80" priority="144051"/>
    <cfRule type="duplicateValues" dxfId="79" priority="144052"/>
    <cfRule type="duplicateValues" dxfId="78" priority="144053"/>
    <cfRule type="duplicateValues" dxfId="77" priority="144054"/>
    <cfRule type="duplicateValues" dxfId="76" priority="144055"/>
    <cfRule type="duplicateValues" dxfId="75" priority="144056"/>
    <cfRule type="duplicateValues" dxfId="74" priority="144057"/>
    <cfRule type="duplicateValues" dxfId="73" priority="144058"/>
  </conditionalFormatting>
  <conditionalFormatting sqref="D35">
    <cfRule type="duplicateValues" dxfId="72" priority="144293"/>
  </conditionalFormatting>
  <conditionalFormatting sqref="D35">
    <cfRule type="duplicateValues" dxfId="71" priority="144296"/>
    <cfRule type="duplicateValues" dxfId="70" priority="144297"/>
    <cfRule type="duplicateValues" dxfId="69" priority="144298"/>
    <cfRule type="duplicateValues" dxfId="68" priority="144299"/>
    <cfRule type="duplicateValues" dxfId="67" priority="144300"/>
    <cfRule type="duplicateValues" dxfId="66" priority="144301"/>
    <cfRule type="duplicateValues" dxfId="65" priority="144302"/>
    <cfRule type="duplicateValues" dxfId="64" priority="144303"/>
    <cfRule type="duplicateValues" dxfId="63" priority="144304"/>
    <cfRule type="duplicateValues" dxfId="62" priority="144305"/>
    <cfRule type="duplicateValues" dxfId="61" priority="144306"/>
    <cfRule type="duplicateValues" dxfId="60" priority="144307"/>
    <cfRule type="duplicateValues" dxfId="59" priority="144308"/>
  </conditionalFormatting>
  <conditionalFormatting sqref="D24">
    <cfRule type="duplicateValues" dxfId="58" priority="111"/>
  </conditionalFormatting>
  <conditionalFormatting sqref="D36">
    <cfRule type="duplicateValues" dxfId="57" priority="58"/>
  </conditionalFormatting>
  <conditionalFormatting sqref="D36">
    <cfRule type="duplicateValues" dxfId="56" priority="45"/>
    <cfRule type="duplicateValues" dxfId="55" priority="46"/>
    <cfRule type="duplicateValues" dxfId="54" priority="47"/>
    <cfRule type="duplicateValues" dxfId="53" priority="48"/>
    <cfRule type="duplicateValues" dxfId="52" priority="49"/>
    <cfRule type="duplicateValues" dxfId="51" priority="50"/>
    <cfRule type="duplicateValues" dxfId="50" priority="51"/>
    <cfRule type="duplicateValues" dxfId="49" priority="52"/>
    <cfRule type="duplicateValues" dxfId="48" priority="53"/>
    <cfRule type="duplicateValues" dxfId="47" priority="54"/>
    <cfRule type="duplicateValues" dxfId="46" priority="55"/>
    <cfRule type="duplicateValues" dxfId="45" priority="56"/>
    <cfRule type="duplicateValues" dxfId="44" priority="57"/>
  </conditionalFormatting>
  <conditionalFormatting sqref="D44 D36">
    <cfRule type="duplicateValues" dxfId="43" priority="144668"/>
  </conditionalFormatting>
  <conditionalFormatting sqref="D44">
    <cfRule type="duplicateValues" dxfId="42" priority="144728"/>
  </conditionalFormatting>
  <conditionalFormatting sqref="D44">
    <cfRule type="duplicateValues" dxfId="41" priority="144744"/>
  </conditionalFormatting>
  <conditionalFormatting sqref="D37:D38">
    <cfRule type="duplicateValues" dxfId="40" priority="23"/>
  </conditionalFormatting>
  <conditionalFormatting sqref="D39:D40">
    <cfRule type="duplicateValues" dxfId="39" priority="21"/>
  </conditionalFormatting>
  <conditionalFormatting sqref="D37:D40">
    <cfRule type="duplicateValues" dxfId="38" priority="144839"/>
  </conditionalFormatting>
  <conditionalFormatting sqref="D37:D40 D35">
    <cfRule type="duplicateValues" dxfId="37" priority="144919"/>
  </conditionalFormatting>
  <conditionalFormatting sqref="D37:D40 D35">
    <cfRule type="duplicateValues" dxfId="36" priority="144922"/>
    <cfRule type="duplicateValues" dxfId="35" priority="144923"/>
    <cfRule type="duplicateValues" dxfId="34" priority="144924"/>
    <cfRule type="duplicateValues" dxfId="33" priority="144925"/>
    <cfRule type="duplicateValues" dxfId="32" priority="144926"/>
    <cfRule type="duplicateValues" dxfId="31" priority="144927"/>
    <cfRule type="duplicateValues" dxfId="30" priority="144928"/>
    <cfRule type="duplicateValues" dxfId="29" priority="144929"/>
    <cfRule type="duplicateValues" dxfId="28" priority="144930"/>
    <cfRule type="duplicateValues" dxfId="27" priority="144931"/>
    <cfRule type="duplicateValues" dxfId="26" priority="144932"/>
    <cfRule type="duplicateValues" dxfId="25" priority="144933"/>
    <cfRule type="duplicateValues" dxfId="24" priority="144934"/>
  </conditionalFormatting>
  <conditionalFormatting sqref="D37:D40">
    <cfRule type="duplicateValues" dxfId="23" priority="144961"/>
  </conditionalFormatting>
  <conditionalFormatting sqref="D37:D39">
    <cfRule type="duplicateValues" dxfId="22" priority="144964"/>
  </conditionalFormatting>
  <conditionalFormatting sqref="D37:D39">
    <cfRule type="duplicateValues" dxfId="21" priority="144966"/>
    <cfRule type="duplicateValues" dxfId="20" priority="144967"/>
    <cfRule type="duplicateValues" dxfId="19" priority="144968"/>
    <cfRule type="duplicateValues" dxfId="18" priority="144969"/>
    <cfRule type="duplicateValues" dxfId="17" priority="144970"/>
    <cfRule type="duplicateValues" dxfId="16" priority="144971"/>
    <cfRule type="duplicateValues" dxfId="15" priority="144972"/>
    <cfRule type="duplicateValues" dxfId="14" priority="144973"/>
    <cfRule type="duplicateValues" dxfId="13" priority="144974"/>
    <cfRule type="duplicateValues" dxfId="12" priority="144975"/>
    <cfRule type="duplicateValues" dxfId="11" priority="144976"/>
    <cfRule type="duplicateValues" dxfId="10" priority="144977"/>
    <cfRule type="duplicateValues" dxfId="9" priority="144978"/>
  </conditionalFormatting>
  <pageMargins left="0" right="0" top="0" bottom="0" header="0" footer="0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6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497</v>
      </c>
      <c r="D7" s="1" t="s">
        <v>496</v>
      </c>
      <c r="E7" s="1" t="s">
        <v>369</v>
      </c>
      <c r="F7" s="2">
        <v>1330</v>
      </c>
      <c r="G7" s="3" t="s">
        <v>498</v>
      </c>
      <c r="H7" s="1" t="s">
        <v>572</v>
      </c>
      <c r="I7" s="1" t="s">
        <v>312</v>
      </c>
      <c r="J7" s="1" t="s">
        <v>573</v>
      </c>
      <c r="K7" s="6"/>
      <c r="L7" s="6"/>
    </row>
    <row r="8" spans="1:12" ht="19.5" customHeight="1">
      <c r="A8" s="6"/>
      <c r="B8" s="27">
        <v>2</v>
      </c>
      <c r="C8" s="2" t="s">
        <v>513</v>
      </c>
      <c r="D8" s="1" t="s">
        <v>512</v>
      </c>
      <c r="E8" s="1" t="s">
        <v>369</v>
      </c>
      <c r="F8" s="2">
        <v>1600</v>
      </c>
      <c r="G8" s="3" t="s">
        <v>514</v>
      </c>
      <c r="H8" s="1" t="s">
        <v>515</v>
      </c>
      <c r="I8" s="1" t="s">
        <v>53</v>
      </c>
      <c r="J8" s="1" t="s">
        <v>739</v>
      </c>
      <c r="K8" s="6"/>
      <c r="L8" s="6"/>
    </row>
    <row r="9" spans="1:12" ht="19.5" customHeight="1">
      <c r="A9" s="6"/>
      <c r="B9" s="27">
        <v>3</v>
      </c>
      <c r="C9" s="2" t="s">
        <v>306</v>
      </c>
      <c r="D9" s="1" t="s">
        <v>215</v>
      </c>
      <c r="E9" s="1" t="s">
        <v>409</v>
      </c>
      <c r="F9" s="2">
        <v>2000</v>
      </c>
      <c r="G9" s="3" t="s">
        <v>597</v>
      </c>
      <c r="H9" s="1" t="s">
        <v>599</v>
      </c>
      <c r="I9" s="1" t="s">
        <v>53</v>
      </c>
      <c r="J9" s="1" t="s">
        <v>598</v>
      </c>
      <c r="K9" s="6"/>
      <c r="L9" s="6"/>
    </row>
    <row r="10" spans="1:12" ht="19.5" customHeight="1">
      <c r="A10" s="6"/>
      <c r="B10" s="27">
        <v>4</v>
      </c>
      <c r="C10" s="2" t="s">
        <v>781</v>
      </c>
      <c r="D10" s="1" t="s">
        <v>640</v>
      </c>
      <c r="E10" s="1" t="s">
        <v>409</v>
      </c>
      <c r="F10" s="2">
        <v>2300</v>
      </c>
      <c r="G10" s="3" t="s">
        <v>641</v>
      </c>
      <c r="H10" s="1" t="s">
        <v>782</v>
      </c>
      <c r="I10" s="1" t="s">
        <v>227</v>
      </c>
      <c r="J10" s="1" t="s">
        <v>739</v>
      </c>
      <c r="K10" s="6"/>
      <c r="L10" s="6"/>
    </row>
    <row r="11" spans="1:12" ht="19.5" customHeight="1">
      <c r="A11" s="6"/>
      <c r="B11" s="27">
        <v>5</v>
      </c>
      <c r="C11" s="2" t="s">
        <v>651</v>
      </c>
      <c r="D11" s="1" t="s">
        <v>650</v>
      </c>
      <c r="E11" s="1" t="s">
        <v>409</v>
      </c>
      <c r="F11" s="2" t="s">
        <v>303</v>
      </c>
      <c r="G11" s="3" t="s">
        <v>736</v>
      </c>
      <c r="H11" s="1" t="s">
        <v>737</v>
      </c>
      <c r="I11" s="1" t="s">
        <v>494</v>
      </c>
      <c r="J11" s="1" t="s">
        <v>738</v>
      </c>
      <c r="K11" s="6"/>
      <c r="L11" s="6"/>
    </row>
    <row r="12" spans="1:12" ht="19.5" customHeight="1">
      <c r="A12" s="6"/>
      <c r="B12" s="27">
        <v>6</v>
      </c>
      <c r="C12" s="2" t="s">
        <v>626</v>
      </c>
      <c r="D12" s="1" t="s">
        <v>625</v>
      </c>
      <c r="E12" s="1" t="s">
        <v>560</v>
      </c>
      <c r="F12" s="27" t="s">
        <v>633</v>
      </c>
      <c r="G12" s="3" t="s">
        <v>627</v>
      </c>
      <c r="H12" s="1" t="s">
        <v>743</v>
      </c>
      <c r="I12" s="1" t="s">
        <v>628</v>
      </c>
      <c r="J12" s="1" t="s">
        <v>744</v>
      </c>
      <c r="K12" s="6"/>
      <c r="L12" s="6"/>
    </row>
    <row r="13" spans="1:12" ht="19.5" customHeight="1">
      <c r="A13" s="6"/>
      <c r="B13" s="27">
        <v>7</v>
      </c>
      <c r="C13" s="2" t="s">
        <v>784</v>
      </c>
      <c r="D13" s="1" t="s">
        <v>783</v>
      </c>
      <c r="E13" s="1" t="s">
        <v>560</v>
      </c>
      <c r="F13" s="27">
        <v>1600</v>
      </c>
      <c r="G13" s="3" t="s">
        <v>785</v>
      </c>
      <c r="H13" s="1" t="s">
        <v>786</v>
      </c>
      <c r="I13" s="1" t="s">
        <v>787</v>
      </c>
      <c r="J13" s="1" t="s">
        <v>788</v>
      </c>
      <c r="K13" s="6"/>
      <c r="L13" s="6"/>
    </row>
    <row r="14" spans="1:12" ht="19.5" customHeight="1">
      <c r="A14" s="6"/>
      <c r="B14" s="27">
        <v>8</v>
      </c>
      <c r="C14" s="2" t="s">
        <v>584</v>
      </c>
      <c r="D14" s="1" t="s">
        <v>583</v>
      </c>
      <c r="E14" s="1" t="s">
        <v>560</v>
      </c>
      <c r="F14" s="2">
        <v>2300</v>
      </c>
      <c r="G14" s="3" t="s">
        <v>585</v>
      </c>
      <c r="H14" s="1" t="s">
        <v>586</v>
      </c>
      <c r="I14" s="1" t="s">
        <v>190</v>
      </c>
      <c r="J14" s="1" t="s">
        <v>757</v>
      </c>
      <c r="K14" s="6"/>
      <c r="L14" s="6"/>
    </row>
    <row r="15" spans="1:12" ht="19.5" customHeight="1">
      <c r="A15" s="6"/>
      <c r="B15" s="27">
        <v>9</v>
      </c>
      <c r="C15" s="2" t="s">
        <v>467</v>
      </c>
      <c r="D15" s="1" t="s">
        <v>431</v>
      </c>
      <c r="E15" s="1" t="s">
        <v>560</v>
      </c>
      <c r="F15" s="2" t="s">
        <v>303</v>
      </c>
      <c r="G15" s="3" t="s">
        <v>434</v>
      </c>
      <c r="H15" s="1" t="s">
        <v>432</v>
      </c>
      <c r="I15" s="1" t="s">
        <v>495</v>
      </c>
      <c r="J15" s="1" t="s">
        <v>433</v>
      </c>
      <c r="K15" s="6"/>
      <c r="L15" s="6"/>
    </row>
    <row r="16" spans="1:12" ht="19.5" customHeight="1">
      <c r="A16" s="6"/>
      <c r="B16" s="27">
        <v>10</v>
      </c>
      <c r="C16" s="2" t="s">
        <v>750</v>
      </c>
      <c r="D16" s="1" t="s">
        <v>749</v>
      </c>
      <c r="E16" s="1" t="s">
        <v>560</v>
      </c>
      <c r="F16" s="2"/>
      <c r="G16" s="3" t="s">
        <v>751</v>
      </c>
      <c r="H16" s="1" t="s">
        <v>752</v>
      </c>
      <c r="I16" s="1" t="s">
        <v>219</v>
      </c>
      <c r="J16" s="1" t="s">
        <v>458</v>
      </c>
      <c r="K16" s="6"/>
      <c r="L16" s="6"/>
    </row>
    <row r="17" spans="1:12" ht="19.5" customHeight="1">
      <c r="A17" s="6"/>
      <c r="B17" s="27">
        <v>11</v>
      </c>
      <c r="C17" s="2"/>
      <c r="D17" s="1" t="s">
        <v>642</v>
      </c>
      <c r="E17" s="1" t="s">
        <v>609</v>
      </c>
      <c r="F17" s="2">
        <v>1800</v>
      </c>
      <c r="G17" s="3" t="s">
        <v>643</v>
      </c>
      <c r="H17" s="1" t="s">
        <v>644</v>
      </c>
      <c r="I17" s="1" t="s">
        <v>227</v>
      </c>
      <c r="J17" s="1" t="s">
        <v>645</v>
      </c>
      <c r="K17" s="6"/>
      <c r="L17" s="6"/>
    </row>
    <row r="18" spans="1:12" ht="19.5" customHeight="1">
      <c r="A18" s="6"/>
      <c r="B18" s="27">
        <v>12</v>
      </c>
      <c r="C18" s="2" t="s">
        <v>404</v>
      </c>
      <c r="D18" s="1" t="s">
        <v>403</v>
      </c>
      <c r="E18" s="1" t="s">
        <v>609</v>
      </c>
      <c r="F18" s="2">
        <v>2300</v>
      </c>
      <c r="G18" s="3" t="s">
        <v>407</v>
      </c>
      <c r="H18" s="1" t="s">
        <v>405</v>
      </c>
      <c r="I18" s="1" t="s">
        <v>213</v>
      </c>
      <c r="J18" s="1" t="s">
        <v>406</v>
      </c>
      <c r="K18" s="6"/>
      <c r="L18" s="6"/>
    </row>
    <row r="19" spans="1:12" ht="19.5" customHeight="1">
      <c r="A19" s="6"/>
      <c r="B19" s="27">
        <v>13</v>
      </c>
      <c r="C19" s="2" t="s">
        <v>438</v>
      </c>
      <c r="D19" s="1" t="s">
        <v>437</v>
      </c>
      <c r="E19" s="1" t="s">
        <v>435</v>
      </c>
      <c r="F19" s="2"/>
      <c r="G19" s="3" t="s">
        <v>440</v>
      </c>
      <c r="H19" s="1" t="s">
        <v>439</v>
      </c>
      <c r="I19" s="1" t="s">
        <v>213</v>
      </c>
      <c r="J19" s="1" t="s">
        <v>158</v>
      </c>
      <c r="K19" s="6"/>
      <c r="L19" s="6"/>
    </row>
    <row r="20" spans="1:12" ht="19.5" customHeight="1">
      <c r="A20" s="6"/>
      <c r="B20" s="6"/>
      <c r="C20" s="2"/>
      <c r="D20" s="1"/>
      <c r="E20" s="1"/>
      <c r="F20" s="1"/>
      <c r="G20" s="1"/>
      <c r="H20" s="1"/>
      <c r="I20" s="1"/>
      <c r="J20" s="1"/>
      <c r="K20" s="6"/>
      <c r="L20" s="6"/>
    </row>
    <row r="21" spans="1:12" ht="19.5" customHeight="1">
      <c r="A21" s="6"/>
      <c r="B21" s="2"/>
      <c r="C21" s="2"/>
      <c r="D21" s="26" t="s">
        <v>133</v>
      </c>
      <c r="E21" s="1"/>
      <c r="F21" s="1"/>
      <c r="G21" s="3" t="str">
        <f>IF(ISBLANK(E21)=TRUE,"",CONVERT(E21,"m","ft"))</f>
        <v/>
      </c>
      <c r="H21" s="31" t="s">
        <v>130</v>
      </c>
      <c r="I21" s="1"/>
      <c r="J21" s="1"/>
      <c r="K21" s="6"/>
      <c r="L21" s="6"/>
    </row>
    <row r="22" spans="1:12" ht="19.5" customHeight="1">
      <c r="A22" s="6"/>
      <c r="K22" s="6"/>
      <c r="L22" s="6"/>
    </row>
    <row r="23" spans="1:12" ht="19.5" customHeight="1">
      <c r="A23" s="6"/>
      <c r="B23" s="27" t="s">
        <v>565</v>
      </c>
      <c r="C23" s="2" t="s">
        <v>330</v>
      </c>
      <c r="D23" s="1" t="s">
        <v>329</v>
      </c>
      <c r="E23" s="1" t="s">
        <v>369</v>
      </c>
      <c r="F23" s="27" t="s">
        <v>567</v>
      </c>
      <c r="G23" s="3" t="s">
        <v>331</v>
      </c>
      <c r="H23" s="1" t="s">
        <v>648</v>
      </c>
      <c r="I23" s="1" t="s">
        <v>273</v>
      </c>
      <c r="J23" s="1" t="s">
        <v>554</v>
      </c>
      <c r="K23" s="6"/>
      <c r="L23" s="6"/>
    </row>
    <row r="24" spans="1:12" ht="19.5" customHeight="1">
      <c r="A24" s="6"/>
      <c r="B24" s="27">
        <v>2</v>
      </c>
      <c r="C24" s="2" t="s">
        <v>594</v>
      </c>
      <c r="D24" s="1" t="s">
        <v>593</v>
      </c>
      <c r="E24" s="1" t="s">
        <v>409</v>
      </c>
      <c r="F24" s="27"/>
      <c r="G24" s="3" t="s">
        <v>595</v>
      </c>
      <c r="H24" s="1" t="s">
        <v>596</v>
      </c>
      <c r="I24" s="1" t="s">
        <v>507</v>
      </c>
      <c r="J24" s="1" t="s">
        <v>508</v>
      </c>
      <c r="K24" s="6"/>
      <c r="L24" s="6"/>
    </row>
    <row r="25" spans="1:12" ht="19.5" customHeight="1">
      <c r="A25" s="6"/>
      <c r="B25" s="27">
        <v>3</v>
      </c>
      <c r="C25" s="2" t="s">
        <v>451</v>
      </c>
      <c r="D25" s="1" t="s">
        <v>450</v>
      </c>
      <c r="E25" s="1" t="s">
        <v>449</v>
      </c>
      <c r="F25" s="27">
        <v>1100</v>
      </c>
      <c r="G25" s="3" t="s">
        <v>452</v>
      </c>
      <c r="H25" s="1" t="s">
        <v>453</v>
      </c>
      <c r="I25" s="1" t="s">
        <v>273</v>
      </c>
      <c r="J25" s="1" t="s">
        <v>218</v>
      </c>
      <c r="K25" s="6"/>
      <c r="L25" s="6"/>
    </row>
    <row r="26" spans="1:12" ht="19.5" customHeight="1">
      <c r="A26" s="6"/>
      <c r="B26" s="27">
        <v>4</v>
      </c>
      <c r="C26" s="2" t="s">
        <v>466</v>
      </c>
      <c r="D26" s="1" t="s">
        <v>436</v>
      </c>
      <c r="E26" s="1" t="s">
        <v>435</v>
      </c>
      <c r="F26" s="27"/>
      <c r="G26" s="3" t="s">
        <v>196</v>
      </c>
      <c r="H26" s="1" t="s">
        <v>217</v>
      </c>
      <c r="I26" s="1" t="s">
        <v>33</v>
      </c>
      <c r="J26" s="1" t="s">
        <v>218</v>
      </c>
      <c r="K26" s="6"/>
      <c r="L26" s="6"/>
    </row>
    <row r="27" spans="1:12" ht="19.5" customHeight="1">
      <c r="A27" s="6"/>
      <c r="B27" s="2"/>
      <c r="C27" s="2"/>
      <c r="D27" s="1"/>
      <c r="E27" s="1"/>
      <c r="F27" s="1"/>
      <c r="G27" s="3"/>
      <c r="H27" s="1" t="s">
        <v>3</v>
      </c>
      <c r="I27" s="1"/>
      <c r="J27" s="1"/>
      <c r="K27" s="6"/>
      <c r="L27" s="6"/>
    </row>
    <row r="28" spans="1:12" ht="19.5" customHeight="1">
      <c r="A28" s="6"/>
      <c r="B28" s="27"/>
      <c r="C28" s="2"/>
      <c r="D28" s="26" t="s">
        <v>134</v>
      </c>
      <c r="E28" s="1"/>
      <c r="F28" s="1"/>
      <c r="G28" s="3" t="str">
        <f>IF(ISBLANK(E28)=TRUE,"",CONVERT(E28,"m","ft"))</f>
        <v/>
      </c>
      <c r="H28" s="31" t="s">
        <v>130</v>
      </c>
      <c r="I28" s="1"/>
      <c r="J28" s="1"/>
      <c r="K28" s="6"/>
      <c r="L28" s="6"/>
    </row>
    <row r="29" spans="1:12" ht="19.5" customHeight="1">
      <c r="A29" s="6"/>
      <c r="B29" s="27"/>
      <c r="C29" s="2"/>
      <c r="D29" s="1"/>
      <c r="E29" s="1"/>
      <c r="F29" s="1"/>
      <c r="G29" s="3"/>
      <c r="H29" s="2"/>
      <c r="I29" s="1"/>
      <c r="J29" s="1"/>
      <c r="K29" s="6"/>
      <c r="L29" s="6"/>
    </row>
    <row r="30" spans="1:12" ht="19.5" customHeight="1">
      <c r="A30" s="6"/>
      <c r="B30" s="27">
        <v>1</v>
      </c>
      <c r="C30" s="2" t="s">
        <v>370</v>
      </c>
      <c r="D30" s="1" t="s">
        <v>371</v>
      </c>
      <c r="E30" s="1" t="s">
        <v>369</v>
      </c>
      <c r="F30" s="27" t="s">
        <v>758</v>
      </c>
      <c r="G30" s="3" t="s">
        <v>372</v>
      </c>
      <c r="H30" s="1" t="s">
        <v>373</v>
      </c>
      <c r="I30" s="1" t="s">
        <v>213</v>
      </c>
      <c r="J30" s="1" t="s">
        <v>383</v>
      </c>
      <c r="K30" s="6"/>
      <c r="L30" s="6"/>
    </row>
    <row r="31" spans="1:12" ht="19.5" customHeight="1">
      <c r="A31" s="6"/>
      <c r="B31" s="27">
        <v>2</v>
      </c>
      <c r="C31" s="2" t="s">
        <v>465</v>
      </c>
      <c r="D31" s="1" t="s">
        <v>410</v>
      </c>
      <c r="E31" s="1" t="s">
        <v>369</v>
      </c>
      <c r="F31" s="2">
        <v>1900</v>
      </c>
      <c r="G31" s="3" t="s">
        <v>411</v>
      </c>
      <c r="H31" s="1" t="s">
        <v>412</v>
      </c>
      <c r="I31" s="1" t="s">
        <v>197</v>
      </c>
      <c r="J31" s="1" t="s">
        <v>727</v>
      </c>
      <c r="K31" s="6"/>
      <c r="L31" s="6"/>
    </row>
    <row r="32" spans="1:12" ht="19.5" customHeight="1">
      <c r="A32" s="6"/>
      <c r="B32" s="27">
        <v>3</v>
      </c>
      <c r="C32" s="2" t="s">
        <v>464</v>
      </c>
      <c r="D32" s="1" t="s">
        <v>380</v>
      </c>
      <c r="E32" s="1" t="s">
        <v>369</v>
      </c>
      <c r="F32" s="2">
        <v>2200</v>
      </c>
      <c r="G32" s="3" t="s">
        <v>623</v>
      </c>
      <c r="H32" s="1" t="s">
        <v>760</v>
      </c>
      <c r="I32" s="1" t="s">
        <v>190</v>
      </c>
      <c r="J32" s="1" t="s">
        <v>624</v>
      </c>
      <c r="K32" s="6"/>
      <c r="L32" s="6"/>
    </row>
    <row r="33" spans="1:12" ht="19.5" customHeight="1">
      <c r="A33" s="6"/>
      <c r="B33" s="27">
        <v>4</v>
      </c>
      <c r="C33" s="2" t="s">
        <v>346</v>
      </c>
      <c r="D33" s="1" t="s">
        <v>338</v>
      </c>
      <c r="E33" s="1" t="s">
        <v>409</v>
      </c>
      <c r="F33" s="27" t="s">
        <v>649</v>
      </c>
      <c r="G33" s="3" t="s">
        <v>577</v>
      </c>
      <c r="H33" s="1" t="s">
        <v>761</v>
      </c>
      <c r="I33" s="1" t="s">
        <v>214</v>
      </c>
      <c r="J33" s="1" t="s">
        <v>581</v>
      </c>
      <c r="K33" s="6"/>
      <c r="L33" s="6"/>
    </row>
    <row r="34" spans="1:12" ht="19.5" customHeight="1">
      <c r="A34" s="6"/>
      <c r="B34" s="27">
        <v>5</v>
      </c>
      <c r="C34" s="2" t="s">
        <v>733</v>
      </c>
      <c r="D34" s="1" t="s">
        <v>732</v>
      </c>
      <c r="E34" s="1" t="s">
        <v>409</v>
      </c>
      <c r="F34" s="27" t="s">
        <v>567</v>
      </c>
      <c r="G34" s="3" t="s">
        <v>734</v>
      </c>
      <c r="H34" s="1" t="s">
        <v>735</v>
      </c>
      <c r="I34" s="1" t="s">
        <v>214</v>
      </c>
      <c r="J34" s="1" t="s">
        <v>581</v>
      </c>
      <c r="K34" s="6"/>
      <c r="L34" s="6"/>
    </row>
    <row r="35" spans="1:12" ht="19.5" customHeight="1">
      <c r="A35" s="6"/>
      <c r="B35" s="27">
        <v>6</v>
      </c>
      <c r="C35" s="2" t="s">
        <v>778</v>
      </c>
      <c r="D35" s="1" t="s">
        <v>777</v>
      </c>
      <c r="E35" s="1" t="s">
        <v>409</v>
      </c>
      <c r="F35" s="27">
        <v>2300</v>
      </c>
      <c r="G35" s="3" t="s">
        <v>779</v>
      </c>
      <c r="H35" s="1" t="s">
        <v>764</v>
      </c>
      <c r="I35" s="1" t="s">
        <v>780</v>
      </c>
      <c r="J35" s="1" t="s">
        <v>158</v>
      </c>
      <c r="K35" s="6"/>
      <c r="L35" s="6"/>
    </row>
    <row r="36" spans="1:12" ht="19.5" customHeight="1">
      <c r="A36" s="6"/>
      <c r="B36" s="27">
        <v>7</v>
      </c>
      <c r="C36" s="2"/>
      <c r="D36" s="1" t="s">
        <v>639</v>
      </c>
      <c r="E36" s="1" t="s">
        <v>409</v>
      </c>
      <c r="F36" s="2" t="s">
        <v>303</v>
      </c>
      <c r="G36" s="3" t="s">
        <v>759</v>
      </c>
      <c r="H36" s="1" t="s">
        <v>647</v>
      </c>
      <c r="I36" s="1" t="s">
        <v>37</v>
      </c>
      <c r="J36" s="1" t="s">
        <v>158</v>
      </c>
      <c r="K36" s="6"/>
      <c r="L36" s="6"/>
    </row>
    <row r="37" spans="1:12" ht="19.5" customHeight="1">
      <c r="A37" s="6"/>
      <c r="B37" s="27">
        <v>8</v>
      </c>
      <c r="C37" s="2"/>
      <c r="D37" s="1" t="s">
        <v>634</v>
      </c>
      <c r="E37" s="1" t="s">
        <v>560</v>
      </c>
      <c r="F37" s="27">
        <v>1100</v>
      </c>
      <c r="G37" s="3" t="s">
        <v>635</v>
      </c>
      <c r="H37" s="1" t="s">
        <v>646</v>
      </c>
      <c r="I37" s="1" t="s">
        <v>37</v>
      </c>
      <c r="J37" s="1" t="s">
        <v>775</v>
      </c>
      <c r="K37" s="6"/>
      <c r="L37" s="6"/>
    </row>
    <row r="38" spans="1:12" ht="19.5" customHeight="1">
      <c r="A38" s="6"/>
      <c r="B38" s="27">
        <v>9</v>
      </c>
      <c r="C38" s="2" t="s">
        <v>722</v>
      </c>
      <c r="D38" s="1" t="s">
        <v>636</v>
      </c>
      <c r="E38" s="1" t="s">
        <v>560</v>
      </c>
      <c r="F38" s="27">
        <v>1100</v>
      </c>
      <c r="G38" s="3" t="s">
        <v>637</v>
      </c>
      <c r="H38" s="1" t="s">
        <v>638</v>
      </c>
      <c r="I38" s="1" t="s">
        <v>37</v>
      </c>
      <c r="J38" s="1" t="s">
        <v>723</v>
      </c>
      <c r="K38" s="6"/>
      <c r="L38" s="6"/>
    </row>
    <row r="39" spans="1:12" ht="19.5" customHeight="1">
      <c r="A39" s="6"/>
      <c r="B39" s="27">
        <v>10</v>
      </c>
      <c r="C39" s="2" t="s">
        <v>729</v>
      </c>
      <c r="D39" s="1" t="s">
        <v>728</v>
      </c>
      <c r="E39" s="1" t="s">
        <v>560</v>
      </c>
      <c r="F39" s="2"/>
      <c r="G39" s="3" t="s">
        <v>730</v>
      </c>
      <c r="H39" s="1" t="s">
        <v>789</v>
      </c>
      <c r="I39" s="1" t="s">
        <v>214</v>
      </c>
      <c r="J39" s="1" t="s">
        <v>581</v>
      </c>
      <c r="K39" s="6"/>
      <c r="L39" s="6"/>
    </row>
    <row r="40" spans="1:12" ht="19.5" customHeight="1">
      <c r="A40" s="6"/>
      <c r="B40" s="27">
        <v>11</v>
      </c>
      <c r="C40" s="2"/>
      <c r="D40" s="1" t="s">
        <v>772</v>
      </c>
      <c r="E40" s="1" t="s">
        <v>609</v>
      </c>
      <c r="F40" s="27" t="s">
        <v>773</v>
      </c>
      <c r="G40" s="3" t="s">
        <v>774</v>
      </c>
      <c r="H40" s="1" t="s">
        <v>793</v>
      </c>
      <c r="I40" s="1" t="s">
        <v>37</v>
      </c>
      <c r="J40" s="1" t="s">
        <v>158</v>
      </c>
      <c r="K40" s="6"/>
      <c r="L40" s="6"/>
    </row>
    <row r="41" spans="1:12" ht="19.5" customHeight="1">
      <c r="A41" s="6"/>
      <c r="B41" s="27">
        <v>12</v>
      </c>
      <c r="C41" s="2"/>
      <c r="D41" s="1" t="s">
        <v>771</v>
      </c>
      <c r="E41" s="1" t="s">
        <v>609</v>
      </c>
      <c r="F41" s="2" t="s">
        <v>631</v>
      </c>
      <c r="G41" s="3" t="s">
        <v>767</v>
      </c>
      <c r="H41" s="1" t="s">
        <v>792</v>
      </c>
      <c r="I41" s="1" t="s">
        <v>37</v>
      </c>
      <c r="J41" s="1" t="s">
        <v>769</v>
      </c>
      <c r="K41" s="6"/>
      <c r="L41" s="6"/>
    </row>
    <row r="42" spans="1:12" ht="19.5" customHeight="1">
      <c r="A42" s="6"/>
      <c r="B42" s="27">
        <v>13</v>
      </c>
      <c r="C42" s="2"/>
      <c r="D42" s="1" t="s">
        <v>770</v>
      </c>
      <c r="E42" s="1" t="s">
        <v>609</v>
      </c>
      <c r="F42" s="27">
        <v>1800</v>
      </c>
      <c r="G42" s="3" t="s">
        <v>767</v>
      </c>
      <c r="H42" s="1" t="s">
        <v>791</v>
      </c>
      <c r="I42" s="1" t="s">
        <v>37</v>
      </c>
      <c r="J42" s="1" t="s">
        <v>769</v>
      </c>
      <c r="K42" s="6"/>
      <c r="L42" s="6"/>
    </row>
    <row r="43" spans="1:12" ht="19.5" customHeight="1">
      <c r="A43" s="6"/>
      <c r="B43" s="27">
        <v>14</v>
      </c>
      <c r="C43" s="2" t="s">
        <v>610</v>
      </c>
      <c r="D43" s="1" t="s">
        <v>611</v>
      </c>
      <c r="E43" s="1" t="s">
        <v>609</v>
      </c>
      <c r="F43" s="2" t="s">
        <v>303</v>
      </c>
      <c r="G43" s="3" t="s">
        <v>612</v>
      </c>
      <c r="H43" s="1" t="s">
        <v>613</v>
      </c>
      <c r="I43" s="1" t="s">
        <v>260</v>
      </c>
      <c r="J43" s="1" t="s">
        <v>614</v>
      </c>
      <c r="K43" s="6"/>
      <c r="L43" s="6"/>
    </row>
    <row r="44" spans="1:12" ht="19.5" customHeight="1">
      <c r="A44" s="6"/>
      <c r="B44" s="27">
        <v>15</v>
      </c>
      <c r="C44" s="2"/>
      <c r="D44" s="1" t="s">
        <v>765</v>
      </c>
      <c r="E44" s="1" t="s">
        <v>449</v>
      </c>
      <c r="F44" s="27" t="s">
        <v>766</v>
      </c>
      <c r="G44" s="3" t="s">
        <v>767</v>
      </c>
      <c r="H44" s="1" t="s">
        <v>768</v>
      </c>
      <c r="I44" s="1" t="s">
        <v>37</v>
      </c>
      <c r="J44" s="1" t="s">
        <v>769</v>
      </c>
      <c r="K44" s="6"/>
      <c r="L44" s="6"/>
    </row>
    <row r="45" spans="1:12" ht="19.5" customHeight="1">
      <c r="A45" s="6"/>
      <c r="B45" s="27">
        <v>16</v>
      </c>
      <c r="C45" s="2" t="s">
        <v>741</v>
      </c>
      <c r="D45" s="1" t="s">
        <v>740</v>
      </c>
      <c r="E45" s="1" t="s">
        <v>449</v>
      </c>
      <c r="F45" s="2" t="s">
        <v>631</v>
      </c>
      <c r="G45" s="3" t="s">
        <v>742</v>
      </c>
      <c r="H45" s="1" t="s">
        <v>753</v>
      </c>
      <c r="I45" s="1" t="s">
        <v>197</v>
      </c>
      <c r="J45" s="1" t="s">
        <v>731</v>
      </c>
      <c r="K45" s="6"/>
      <c r="L45" s="6"/>
    </row>
    <row r="46" spans="1:12" ht="19.5" customHeight="1">
      <c r="A46" s="6"/>
      <c r="B46" s="27">
        <v>17</v>
      </c>
      <c r="C46" s="2"/>
      <c r="D46" s="1" t="s">
        <v>762</v>
      </c>
      <c r="E46" s="1" t="s">
        <v>449</v>
      </c>
      <c r="F46" s="2"/>
      <c r="G46" s="3" t="s">
        <v>763</v>
      </c>
      <c r="H46" s="1" t="s">
        <v>790</v>
      </c>
      <c r="I46" s="1" t="s">
        <v>37</v>
      </c>
      <c r="J46" s="1" t="s">
        <v>158</v>
      </c>
      <c r="K46" s="6"/>
      <c r="L46" s="6"/>
    </row>
    <row r="47" spans="1:12" ht="19.5" customHeight="1">
      <c r="A47" s="6"/>
      <c r="B47" s="27">
        <v>18</v>
      </c>
      <c r="C47" s="2" t="s">
        <v>615</v>
      </c>
      <c r="D47" s="1" t="s">
        <v>616</v>
      </c>
      <c r="E47" s="1" t="s">
        <v>449</v>
      </c>
      <c r="F47" s="2" t="s">
        <v>303</v>
      </c>
      <c r="G47" s="3" t="s">
        <v>617</v>
      </c>
      <c r="H47" s="1" t="s">
        <v>618</v>
      </c>
      <c r="I47" s="1" t="s">
        <v>260</v>
      </c>
      <c r="J47" s="1" t="s">
        <v>158</v>
      </c>
      <c r="K47" s="6"/>
      <c r="L47" s="6"/>
    </row>
    <row r="48" spans="1:12" ht="19.5" customHeight="1">
      <c r="A48" s="6"/>
      <c r="B48" s="27">
        <v>19</v>
      </c>
      <c r="C48" s="2" t="s">
        <v>621</v>
      </c>
      <c r="D48" s="1" t="s">
        <v>620</v>
      </c>
      <c r="E48" s="1" t="s">
        <v>435</v>
      </c>
      <c r="F48" s="2" t="s">
        <v>303</v>
      </c>
      <c r="G48" s="3" t="s">
        <v>745</v>
      </c>
      <c r="H48" s="1" t="s">
        <v>622</v>
      </c>
      <c r="I48" s="1" t="s">
        <v>197</v>
      </c>
      <c r="J48" s="1" t="s">
        <v>746</v>
      </c>
      <c r="K48" s="6"/>
      <c r="L48" s="6"/>
    </row>
    <row r="49" spans="1:12" ht="19.5" customHeight="1">
      <c r="A49" s="6"/>
      <c r="K49" s="6"/>
      <c r="L49" s="6"/>
    </row>
    <row r="50" spans="1:12" ht="19.5" customHeight="1">
      <c r="A50" s="6"/>
      <c r="D50" s="26" t="s">
        <v>203</v>
      </c>
      <c r="G50" s="3" t="str">
        <f>IF(ISBLANK(E50)=TRUE,"",CONVERT(E50,"m","ft"))</f>
        <v/>
      </c>
      <c r="H50" s="31" t="s">
        <v>130</v>
      </c>
      <c r="K50" s="6"/>
      <c r="L50" s="6"/>
    </row>
    <row r="51" spans="1:12" ht="19.5" customHeight="1">
      <c r="A51" s="6"/>
      <c r="D51" s="92"/>
      <c r="G51" s="3"/>
      <c r="H51" s="91"/>
      <c r="K51" s="6"/>
      <c r="L51" s="6"/>
    </row>
    <row r="52" spans="1:12" ht="19.5" customHeight="1">
      <c r="A52" s="6"/>
      <c r="B52" s="27"/>
      <c r="C52" s="2"/>
      <c r="D52" s="1" t="s">
        <v>38</v>
      </c>
      <c r="E52" s="1"/>
      <c r="F52" s="27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1"/>
      <c r="E53" s="1"/>
      <c r="F53" s="27"/>
      <c r="G53" s="3"/>
      <c r="H53" s="1"/>
      <c r="I53" s="1"/>
      <c r="J53" s="1"/>
      <c r="K53" s="6"/>
      <c r="L53" s="6"/>
    </row>
    <row r="54" spans="1:12" ht="19.5" customHeight="1">
      <c r="A54" s="6"/>
      <c r="B54" s="27"/>
      <c r="C54" s="2"/>
      <c r="D54" s="26" t="s">
        <v>173</v>
      </c>
      <c r="E54" s="1"/>
      <c r="F54" s="1"/>
      <c r="G54" s="3" t="str">
        <f>IF(ISBLANK(E54)=TRUE,"",CONVERT(E54,"m","ft"))</f>
        <v/>
      </c>
      <c r="H54" s="31" t="s">
        <v>130</v>
      </c>
      <c r="I54" s="1"/>
      <c r="J54" s="1"/>
      <c r="K54" s="6"/>
      <c r="L54" s="6"/>
    </row>
    <row r="55" spans="1:12" ht="19.5" customHeight="1">
      <c r="A55" s="6"/>
      <c r="B55" s="27"/>
      <c r="C55" s="2"/>
      <c r="D55" s="92"/>
      <c r="E55" s="1"/>
      <c r="F55" s="1"/>
      <c r="G55" s="3"/>
      <c r="H55" s="91"/>
      <c r="I55" s="1"/>
      <c r="J55" s="1"/>
      <c r="K55" s="6"/>
      <c r="L55" s="6"/>
    </row>
    <row r="56" spans="1:12" ht="19.5" customHeight="1">
      <c r="A56" s="6"/>
      <c r="B56" s="27">
        <v>1</v>
      </c>
      <c r="C56" s="2" t="s">
        <v>589</v>
      </c>
      <c r="D56" s="1" t="s">
        <v>588</v>
      </c>
      <c r="E56" s="1" t="s">
        <v>369</v>
      </c>
      <c r="F56" s="2">
        <v>1500</v>
      </c>
      <c r="G56" s="3" t="s">
        <v>590</v>
      </c>
      <c r="H56" s="1" t="s">
        <v>591</v>
      </c>
      <c r="I56" s="1" t="s">
        <v>257</v>
      </c>
      <c r="J56" s="1" t="s">
        <v>198</v>
      </c>
      <c r="K56" s="6"/>
      <c r="L56" s="6"/>
    </row>
    <row r="57" spans="1:12" ht="19.5" customHeight="1">
      <c r="A57" s="6"/>
      <c r="B57" s="27">
        <v>2</v>
      </c>
      <c r="C57" s="2" t="s">
        <v>619</v>
      </c>
      <c r="D57" s="1" t="s">
        <v>578</v>
      </c>
      <c r="E57" s="1" t="s">
        <v>369</v>
      </c>
      <c r="F57" s="2"/>
      <c r="G57" s="3" t="s">
        <v>579</v>
      </c>
      <c r="H57" s="1" t="s">
        <v>580</v>
      </c>
      <c r="I57" s="1" t="s">
        <v>213</v>
      </c>
      <c r="J57" s="1" t="s">
        <v>198</v>
      </c>
      <c r="K57" s="6"/>
      <c r="L57" s="6"/>
    </row>
    <row r="58" spans="1:12" ht="19.5" customHeight="1">
      <c r="A58" s="6"/>
      <c r="B58" s="27">
        <v>3</v>
      </c>
      <c r="C58" s="2"/>
      <c r="D58" s="1" t="s">
        <v>630</v>
      </c>
      <c r="E58" s="1" t="s">
        <v>560</v>
      </c>
      <c r="F58" s="2"/>
      <c r="G58" s="3" t="s">
        <v>579</v>
      </c>
      <c r="H58" s="1" t="s">
        <v>632</v>
      </c>
      <c r="I58" s="1" t="s">
        <v>37</v>
      </c>
      <c r="J58" s="1" t="s">
        <v>198</v>
      </c>
      <c r="K58" s="6"/>
      <c r="L58" s="6"/>
    </row>
    <row r="59" spans="1:12" ht="19.5" customHeight="1">
      <c r="A59" s="6"/>
      <c r="B59" s="27"/>
      <c r="C59" s="2"/>
      <c r="D59" s="1"/>
      <c r="E59" s="1"/>
      <c r="F59" s="2"/>
      <c r="G59" s="3"/>
      <c r="H59" s="1"/>
      <c r="I59" s="1"/>
      <c r="J59" s="1"/>
      <c r="K59" s="6"/>
      <c r="L59" s="6"/>
    </row>
    <row r="60" spans="1:12" ht="19.5" customHeight="1">
      <c r="A60" s="6"/>
      <c r="B60" s="27"/>
      <c r="C60" s="2"/>
      <c r="D60" s="1"/>
      <c r="E60" s="1"/>
      <c r="F60" s="2"/>
      <c r="G60" s="3"/>
      <c r="H60" s="1"/>
      <c r="I60" s="1"/>
      <c r="J60" s="1"/>
      <c r="K60" s="6"/>
      <c r="L60" s="6"/>
    </row>
    <row r="61" spans="1:12" ht="19.5" customHeight="1">
      <c r="A61" s="6"/>
      <c r="B61" s="27"/>
      <c r="C61" s="2"/>
      <c r="D61" s="1" t="s">
        <v>135</v>
      </c>
      <c r="E61" s="1"/>
      <c r="F61" s="1"/>
      <c r="G61" s="1"/>
      <c r="H61" s="6"/>
      <c r="I61" s="1" t="str">
        <f>+SHEET1!L4</f>
        <v>DATED : 17.08.2024</v>
      </c>
      <c r="J61" s="1" t="s">
        <v>136</v>
      </c>
      <c r="K61" s="6"/>
      <c r="L61" s="6"/>
    </row>
    <row r="62" spans="1:12" ht="19.5" customHeight="1">
      <c r="A62" s="6"/>
      <c r="B62" s="2"/>
      <c r="C62" s="2"/>
      <c r="D62" s="1" t="s">
        <v>137</v>
      </c>
      <c r="E62" s="1"/>
      <c r="F62" s="1"/>
      <c r="G62" s="1"/>
      <c r="H62" s="6"/>
      <c r="I62" s="1"/>
      <c r="J62" s="1" t="s">
        <v>166</v>
      </c>
      <c r="K62" s="6"/>
      <c r="L62" s="6"/>
    </row>
    <row r="63" spans="1:12" ht="19.5" customHeight="1">
      <c r="A63" s="6"/>
      <c r="B63" s="2"/>
      <c r="C63" s="6"/>
      <c r="D63" s="6"/>
      <c r="E63" s="1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E85" s="6"/>
      <c r="F85" s="6"/>
      <c r="K85" s="6"/>
      <c r="L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  <c r="F93" s="6"/>
    </row>
    <row r="94" spans="1:12" ht="15.75" customHeight="1">
      <c r="C94" s="6"/>
      <c r="E94" s="6"/>
      <c r="F94" s="6"/>
    </row>
    <row r="95" spans="1:12" ht="15.75" customHeight="1">
      <c r="C95" s="6"/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>
      <c r="E104" s="6"/>
    </row>
    <row r="105" spans="5:5" ht="15.75" customHeight="1">
      <c r="E105" s="6"/>
    </row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</sheetData>
  <conditionalFormatting sqref="D50:D51">
    <cfRule type="duplicateValues" dxfId="8" priority="127633"/>
  </conditionalFormatting>
  <conditionalFormatting sqref="D52:D53">
    <cfRule type="duplicateValues" dxfId="7" priority="119976"/>
  </conditionalFormatting>
  <conditionalFormatting sqref="D61:D69 D1:D6 D21 D71:D1048576 D23:D29">
    <cfRule type="duplicateValues" dxfId="6" priority="128334"/>
  </conditionalFormatting>
  <conditionalFormatting sqref="D56:D59">
    <cfRule type="duplicateValues" dxfId="5" priority="128714"/>
  </conditionalFormatting>
  <conditionalFormatting sqref="D54:D59">
    <cfRule type="duplicateValues" dxfId="4" priority="128716"/>
  </conditionalFormatting>
  <conditionalFormatting sqref="D54:D60 D30:D48">
    <cfRule type="duplicateValues" dxfId="3" priority="128863"/>
  </conditionalFormatting>
  <conditionalFormatting sqref="D23:D26">
    <cfRule type="duplicateValues" dxfId="2" priority="128870"/>
  </conditionalFormatting>
  <conditionalFormatting sqref="D7:D20">
    <cfRule type="duplicateValues" dxfId="1" priority="128875"/>
  </conditionalFormatting>
  <conditionalFormatting sqref="D7:D19">
    <cfRule type="duplicateValues" dxfId="0" priority="128876"/>
  </conditionalFormatting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2024-08-12T05:14:41Z</cp:lastPrinted>
  <dcterms:created xsi:type="dcterms:W3CDTF">2016-07-02T03:21:22Z</dcterms:created>
  <dcterms:modified xsi:type="dcterms:W3CDTF">2024-08-17T08:53:50Z</dcterms:modified>
</cp:coreProperties>
</file>