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SHEET3!$E$67</definedName>
  </definedNames>
  <calcPr calcId="124519"/>
</workbook>
</file>

<file path=xl/calcChain.xml><?xml version="1.0" encoding="utf-8"?>
<calcChain xmlns="http://schemas.openxmlformats.org/spreadsheetml/2006/main">
  <c r="F37" i="2"/>
  <c r="F25"/>
  <c r="F49"/>
  <c r="F31" l="1"/>
  <c r="G50" i="3" l="1"/>
  <c r="F55" i="2" l="1"/>
  <c r="F34" l="1"/>
  <c r="F58"/>
  <c r="G33" i="3"/>
  <c r="G54" l="1"/>
  <c r="G26" l="1"/>
  <c r="I59"/>
  <c r="N1" i="1" l="1"/>
  <c r="P1" i="2" l="1"/>
</calcChain>
</file>

<file path=xl/sharedStrings.xml><?xml version="1.0" encoding="utf-8"?>
<sst xmlns="http://schemas.openxmlformats.org/spreadsheetml/2006/main" count="1137" uniqueCount="857">
  <si>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</si>
  <si>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</si>
  <si>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</si>
  <si>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</si>
  <si>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</si>
  <si>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</si>
  <si>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</si>
  <si>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</si>
  <si>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</si>
  <si>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</si>
  <si>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</si>
  <si>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</si>
  <si>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</si>
  <si>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</si>
  <si>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</si>
  <si>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</si>
  <si>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</si>
  <si>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</si>
  <si>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</si>
  <si>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</si>
  <si>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</si>
  <si>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</si>
  <si>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</si>
  <si>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</si>
  <si>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</si>
  <si>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</si>
  <si>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</si>
  <si>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</si>
  <si>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</si>
  <si>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</si>
  <si>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</si>
  <si>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</si>
  <si>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</si>
  <si>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</si>
  <si>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</si>
  <si>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</si>
  <si>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</si>
  <si>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</si>
  <si>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</si>
  <si>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</si>
  <si>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</si>
  <si>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</si>
  <si>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</si>
  <si>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</si>
  <si>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</si>
  <si>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</si>
  <si>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</si>
  <si>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</si>
  <si>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</si>
  <si>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</si>
  <si>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</si>
  <si>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</si>
  <si>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</si>
  <si>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</si>
  <si>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</si>
  <si>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</si>
  <si>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</si>
  <si>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</si>
  <si>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</si>
  <si>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</si>
  <si>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</si>
  <si>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</si>
  <si>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</si>
  <si>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</si>
  <si>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</si>
  <si>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</si>
  <si>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</si>
  <si>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</si>
  <si>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</si>
  <si>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</si>
  <si>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</si>
  <si>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</si>
  <si>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</si>
  <si>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</si>
  <si>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</si>
  <si>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</si>
  <si>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</si>
  <si>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</si>
  <si>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</si>
  <si>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</si>
  <si>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</si>
  <si>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</si>
  <si>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</si>
  <si>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</si>
  <si>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</si>
  <si>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</si>
  <si>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</si>
  <si>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</si>
  <si>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</si>
  <si>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</si>
  <si>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</si>
  <si>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</si>
  <si>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</si>
  <si>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</si>
  <si>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</si>
  <si>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</si>
  <si>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</si>
  <si>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</si>
  <si>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</si>
  <si>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</si>
  <si>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</si>
  <si>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</si>
  <si>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</si>
  <si>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</si>
  <si>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</si>
  <si>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</si>
  <si>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</si>
  <si>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</si>
  <si>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</si>
  <si>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</si>
  <si>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</si>
  <si>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</si>
  <si>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</si>
  <si>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</si>
  <si>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</si>
  <si>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</si>
  <si>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</si>
  <si>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</si>
  <si>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</si>
  <si>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</si>
  <si>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</si>
  <si>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</si>
  <si>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</si>
  <si>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</si>
  <si>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</si>
  <si>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</si>
  <si>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</si>
  <si>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</si>
  <si>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</si>
  <si>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</si>
  <si>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</si>
  <si>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</si>
  <si>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</si>
  <si>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</si>
  <si>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</si>
  <si>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</si>
  <si>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</si>
  <si>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</si>
  <si>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</si>
  <si>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</si>
  <si>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</si>
  <si>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</si>
  <si>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</si>
  <si>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</si>
  <si>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</si>
  <si>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</si>
  <si>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</si>
  <si>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</si>
  <si>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</si>
  <si>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</si>
  <si>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</si>
  <si>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</si>
  <si>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</si>
  <si>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</si>
  <si>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</si>
  <si>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</si>
  <si>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</si>
  <si>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</si>
  <si>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</si>
  <si>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</si>
  <si>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</si>
  <si>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</si>
  <si>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</si>
  <si>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</si>
  <si>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</si>
  <si>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</si>
  <si>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</si>
  <si>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</si>
  <si>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</si>
  <si>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</si>
  <si>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</si>
  <si>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</si>
  <si>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</si>
  <si>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</si>
  <si>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</si>
  <si>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</si>
  <si>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</si>
  <si>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</si>
  <si>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</si>
  <si>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</si>
  <si>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</si>
  <si>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</si>
  <si>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</si>
  <si>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</si>
  <si>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</si>
  <si>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</si>
  <si>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</si>
  <si>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</si>
  <si>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</si>
  <si>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</si>
  <si>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</si>
  <si>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</si>
  <si>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</si>
  <si>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</si>
  <si>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</si>
  <si>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</si>
  <si>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</si>
  <si>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</si>
  <si>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</si>
  <si>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</si>
  <si>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</si>
  <si>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</si>
  <si>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</si>
  <si>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</si>
  <si>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</si>
  <si>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</si>
  <si>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</si>
  <si>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</si>
  <si>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</si>
  <si>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</si>
  <si>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</si>
  <si>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</si>
  <si>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</si>
  <si>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</si>
  <si>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</si>
  <si>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</si>
  <si>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</si>
  <si>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</si>
  <si>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</si>
  <si>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</si>
  <si>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</si>
  <si>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</si>
  <si>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</si>
  <si>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</si>
  <si>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M.T. PM DUKE</t>
  </si>
  <si>
    <t>IMP. 35000 T CPO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</si>
  <si>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</si>
  <si>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</si>
  <si>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</si>
  <si>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</si>
  <si>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</si>
  <si>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</si>
  <si>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</si>
  <si>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</si>
  <si>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</si>
  <si>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2218/28.06.2024</t>
  </si>
  <si>
    <t>M.V. HAI PHUONG 87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</si>
  <si>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</si>
  <si>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</si>
  <si>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</si>
  <si>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</si>
  <si>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</si>
  <si>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>DECL RDY REQ OJ-2,3,4</t>
  </si>
  <si>
    <t>M.T. CHEMTRANS IONIAN</t>
  </si>
  <si>
    <t>AML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</si>
  <si>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</si>
  <si>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</si>
  <si>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</si>
  <si>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</si>
  <si>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</si>
  <si>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</si>
  <si>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</si>
  <si>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</si>
  <si>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</si>
  <si>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</si>
  <si>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 xml:space="preserve">RE-ANCH. AT OTB ON 1111/06.07.24 FOR PC 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</si>
  <si>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</si>
  <si>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</si>
  <si>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</si>
  <si>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</si>
  <si>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</si>
  <si>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</si>
  <si>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</si>
  <si>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</si>
  <si>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</si>
  <si>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</si>
  <si>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M.V. MO JOUD</t>
  </si>
  <si>
    <t>EXP. 7400 T RICE &amp; SUGAR IN BAGS</t>
  </si>
  <si>
    <t>BS SHIPPING</t>
  </si>
  <si>
    <t>0830/10.07.2024</t>
  </si>
  <si>
    <t>M.V. COMMON VENTURE</t>
  </si>
  <si>
    <t>INIXY124070109</t>
  </si>
  <si>
    <t>M.T. AMI</t>
  </si>
  <si>
    <t>INIXY124070104</t>
  </si>
  <si>
    <t>SEAPORT</t>
  </si>
  <si>
    <t>INIXY124070015</t>
  </si>
  <si>
    <t>M.V. CARIBOO</t>
  </si>
  <si>
    <t>INIXY124070090</t>
  </si>
  <si>
    <t>1148/12.07.2024</t>
  </si>
  <si>
    <t>0010/13.07.2024</t>
  </si>
  <si>
    <t>M.V. SUVARI KAPTAN</t>
  </si>
  <si>
    <t>1920/13.07.2024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</si>
  <si>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</si>
  <si>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</si>
  <si>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</si>
  <si>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</si>
  <si>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</si>
  <si>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M.V. ENCORE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</si>
  <si>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</si>
  <si>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</si>
  <si>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</si>
  <si>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</si>
  <si>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</si>
  <si>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</si>
  <si>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INCE ILGAZ</t>
  </si>
  <si>
    <t>INIXY124070137</t>
  </si>
  <si>
    <t>IMP. 67959 T YELLOW MAIZE IN BULK</t>
  </si>
  <si>
    <t>INIXY124070093</t>
  </si>
  <si>
    <t>LPG/C ROSE GAS</t>
  </si>
  <si>
    <t>0612/16.07.2024</t>
  </si>
  <si>
    <t>M.T. ELANDRA MAPLE</t>
  </si>
  <si>
    <t>IMP. 19306 T CDSBO IN BULK</t>
  </si>
  <si>
    <t>M.T. GW DOLPHIN</t>
  </si>
  <si>
    <t>INIXY124070132</t>
  </si>
  <si>
    <t>M.T. GAS NORA</t>
  </si>
  <si>
    <t>IMP. 9881 T AMMONIA</t>
  </si>
  <si>
    <t>OCEAN SHIPPING</t>
  </si>
  <si>
    <t>0836/16.07.2024</t>
  </si>
  <si>
    <t xml:space="preserve">       7.30 M       189.99 (623)</t>
  </si>
  <si>
    <t>0020/17.07.2024</t>
  </si>
  <si>
    <t xml:space="preserve">       5.20 M       113.33 (372)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</si>
  <si>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</si>
  <si>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</si>
  <si>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</si>
  <si>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</si>
  <si>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</si>
  <si>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</si>
  <si>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</si>
  <si>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0825/18.07.2024</t>
  </si>
  <si>
    <t>1230/18.07.2024</t>
  </si>
  <si>
    <t>2006/18.07.2024</t>
  </si>
  <si>
    <t xml:space="preserve">       8.60 M       158.00 (518)</t>
  </si>
  <si>
    <t>0305/19.07.2024</t>
  </si>
  <si>
    <t>INIXY124070173</t>
  </si>
  <si>
    <t>AM</t>
  </si>
  <si>
    <t>DECL RDY REQ OJ-2,3,4,7</t>
  </si>
  <si>
    <t>M.V. BARRAMUNDI</t>
  </si>
  <si>
    <t>INIXY124070171</t>
  </si>
  <si>
    <t>IMP. 67000 T SUGAR IN BULK</t>
  </si>
  <si>
    <t>INIXY124070165</t>
  </si>
  <si>
    <t>M.T. MAPLE OCEAN</t>
  </si>
  <si>
    <t>MARINELINKS</t>
  </si>
  <si>
    <t>1354/21.07.2024</t>
  </si>
  <si>
    <t xml:space="preserve">       9.70 M       149.03 (489)</t>
  </si>
  <si>
    <t>2354/21.07.2024</t>
  </si>
  <si>
    <t>0318/22.07.2024</t>
  </si>
  <si>
    <t xml:space="preserve">       8.30 M       183.06 (601)</t>
  </si>
  <si>
    <t>15A</t>
  </si>
  <si>
    <t>02.08.2024</t>
  </si>
  <si>
    <t>M.V. SCI CHENNAI</t>
  </si>
  <si>
    <t>INIXY124070207</t>
  </si>
  <si>
    <t>M.V. CENTURY EAGLE</t>
  </si>
  <si>
    <t>M.V. AFRICAN LEOPARD</t>
  </si>
  <si>
    <t>INIXY124070224</t>
  </si>
  <si>
    <t>EXP. 16 SET/48 NOS WINDMILL BLADES</t>
  </si>
  <si>
    <t>INIXY124070175</t>
  </si>
  <si>
    <t>INIXY124070188</t>
  </si>
  <si>
    <t>M.T. BENTLEY I</t>
  </si>
  <si>
    <t>M.T. MOONBEAM</t>
  </si>
  <si>
    <t>INIXY124070213</t>
  </si>
  <si>
    <t>IMP. 15702 T CPO IN BULK</t>
  </si>
  <si>
    <t>4000 MT PD</t>
  </si>
  <si>
    <t>M.V. ABK TIGER</t>
  </si>
  <si>
    <t>INIXY124070226</t>
  </si>
  <si>
    <t>EXP. 26000 T RICE IN BAGS</t>
  </si>
  <si>
    <t>M.V. JABAL HAFIT</t>
  </si>
  <si>
    <t>INIXY124070181</t>
  </si>
  <si>
    <t>IMP. 60500 T PETCOKE IN BULK</t>
  </si>
  <si>
    <t>EXP. 31500 T SALT IN BULK</t>
  </si>
  <si>
    <t>MIHIR &amp; CO</t>
  </si>
  <si>
    <t>EXP. 31500 T RICE IN BAGS (40 KGs)</t>
  </si>
  <si>
    <t>3450 MT PD</t>
  </si>
  <si>
    <t>INIXY124070184</t>
  </si>
  <si>
    <t>EXP. 9535 T RICE &amp; SUGAR IN BAGS (25 KGs)</t>
  </si>
  <si>
    <t>INIXY124070227</t>
  </si>
  <si>
    <t>IMP. 502 T PROJ CARGO (6 PKGS)</t>
  </si>
  <si>
    <t>PAREKH</t>
  </si>
  <si>
    <t>1200/22.07.2024</t>
  </si>
  <si>
    <t xml:space="preserve">     10.65 M       175.95 (577)</t>
  </si>
  <si>
    <t>1555/22.07.2024</t>
  </si>
  <si>
    <t xml:space="preserve">       6.10 M       169.26 (555)</t>
  </si>
  <si>
    <t>1516/22.07.2024</t>
  </si>
  <si>
    <t>1630/22.07.2024</t>
  </si>
  <si>
    <t>2137/31.07.2024</t>
  </si>
  <si>
    <t>DECL RDY ON 23.07.24 (1100) REQ OJ-2,3,4,7</t>
  </si>
  <si>
    <t>M.T. BOW CLIPPER</t>
  </si>
  <si>
    <t>EXP. 20000 T CAUSTIC SODA</t>
  </si>
  <si>
    <t>NRA // REQ OJ-2,3</t>
  </si>
  <si>
    <t>SCORPIO</t>
  </si>
  <si>
    <t>IMP. 11000 T VEG OIL IN BULK</t>
  </si>
  <si>
    <t>EXP. 33000 T RICE IN BAGS</t>
  </si>
  <si>
    <t>M.T. EVA MANILA</t>
  </si>
  <si>
    <t>INIXY124070215</t>
  </si>
  <si>
    <t>NRA // REQ OJ-2,3,4</t>
  </si>
  <si>
    <t>M.T. NO 2 ASIAN PIONEER</t>
  </si>
  <si>
    <t>IMP. 11072 T NITRIC ACID IN BULK</t>
  </si>
  <si>
    <t>1412/23.07.2024</t>
  </si>
  <si>
    <t xml:space="preserve">       7.60 M       133.23 (437)</t>
  </si>
  <si>
    <t>INIXY124070187</t>
  </si>
  <si>
    <t>M.V. AS ALEXANDRIA</t>
  </si>
  <si>
    <t>INIXY124070244</t>
  </si>
  <si>
    <t>IMP./EXP. 900/900 TEUs</t>
  </si>
  <si>
    <t>M.V. LORIENT</t>
  </si>
  <si>
    <t xml:space="preserve">       9.50 M       158.93 (521)</t>
  </si>
  <si>
    <t>M.V. ADONNIS</t>
  </si>
  <si>
    <t>IMP. 7272 T CHEM IN BULK</t>
  </si>
  <si>
    <t>M.V. OCEAN AMBITION</t>
  </si>
  <si>
    <t>INIXY124070194</t>
  </si>
  <si>
    <t>INIXY124070242</t>
  </si>
  <si>
    <t>2500/3500 MT PD</t>
  </si>
  <si>
    <t>EXP. 21100/5684 T RICE IN BAGS (25/50 KGs)</t>
  </si>
  <si>
    <t>0637/29.07.2024</t>
  </si>
  <si>
    <t>HAPAG LLOYD</t>
  </si>
  <si>
    <t>EXP. 53700 T SALT IN BULK</t>
  </si>
  <si>
    <t>M.V. ERACLEA</t>
  </si>
  <si>
    <t>EXP. 48000 T SALT IN BULK</t>
  </si>
  <si>
    <t>M.V. TWINLUCK SW</t>
  </si>
  <si>
    <t>INIXY124070252</t>
  </si>
  <si>
    <t>INIXY124070178</t>
  </si>
  <si>
    <t>IMP. 22844 T CDSBO IN BULK</t>
  </si>
  <si>
    <t>DECL RDY REQ OJ-7 STBD</t>
  </si>
  <si>
    <t>INIXY124070205</t>
  </si>
  <si>
    <t>M.T. HAFNIA VIOLETTE</t>
  </si>
  <si>
    <t>IMP. 32500 T CSDBO IN BULK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</si>
  <si>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</si>
  <si>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</si>
  <si>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</si>
  <si>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</si>
  <si>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</si>
  <si>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</si>
  <si>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</si>
  <si>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2106/25.07.2024</t>
  </si>
  <si>
    <t xml:space="preserve">     10.60 M       199.90 (656)</t>
  </si>
  <si>
    <t>775 MT PH</t>
  </si>
  <si>
    <t>INIXY124070235</t>
  </si>
  <si>
    <t>EXP. 17653/33440 T RICE IN BAGS (25/50 KGs)</t>
  </si>
  <si>
    <t>2258/01.08.2024</t>
  </si>
  <si>
    <t>EXP. 50800 T SALT IN BULK</t>
  </si>
  <si>
    <t>IMP. 4287/1540/2543 T VARANOL/PAPI/OTHER IN BULK</t>
  </si>
  <si>
    <t>08.08.2024</t>
  </si>
  <si>
    <t>M.V. KHADEEJA</t>
  </si>
  <si>
    <t>IMP. 3047 T STEEL PLATE (504 PCS)</t>
  </si>
  <si>
    <t>80.60 (264)/A5.8/D3.5</t>
  </si>
  <si>
    <t>SPARTANS</t>
  </si>
  <si>
    <t>NRA // PREF CJ-6 TO 10 &amp; 13 TO 16 REQ COASTAL</t>
  </si>
  <si>
    <t>M.T. SOUTHERN SHARK</t>
  </si>
  <si>
    <t>INIXY124070265</t>
  </si>
  <si>
    <t>EXP. 3500 T CASTOR OIL IN BULK</t>
  </si>
  <si>
    <t>05.08.2024</t>
  </si>
  <si>
    <t>M.T. ORIENTAL COSMOS</t>
  </si>
  <si>
    <t>INIXY124070245</t>
  </si>
  <si>
    <t>IMP. 5752 T CHEM IN BULK</t>
  </si>
  <si>
    <t>ALLIED SH</t>
  </si>
  <si>
    <t>IMP. 9333 T CHEM IN BULK</t>
  </si>
  <si>
    <t>IMP. 1313 T CHEM IN BULK</t>
  </si>
  <si>
    <t>M.T. FORTUNE JIWON</t>
  </si>
  <si>
    <t>EXP. 54200 T RSM IN BULK</t>
  </si>
  <si>
    <t>SAAGAR SCHEME</t>
  </si>
  <si>
    <t>PRIORITY  (SR 3A)</t>
  </si>
  <si>
    <t>PRIORITY  (SR 3F)</t>
  </si>
  <si>
    <t>INIXY124070248</t>
  </si>
  <si>
    <t>M.V. MAPLE TULIP</t>
  </si>
  <si>
    <t>INIXY124070257</t>
  </si>
  <si>
    <t>LPG/C JAG VIKRAM</t>
  </si>
  <si>
    <t>NRA // REQ OJ-1 STBD</t>
  </si>
  <si>
    <t>M.T. OCEAN PIONEER</t>
  </si>
  <si>
    <t>INIXY124070260</t>
  </si>
  <si>
    <t>IMP. 4000 T PFAD IN BULK</t>
  </si>
  <si>
    <t>SEAPORT SERVICES</t>
  </si>
  <si>
    <t>M.T. TG GEMINI</t>
  </si>
  <si>
    <t>INIXY124070268</t>
  </si>
  <si>
    <t>IMP. 16500/27500 T DAP/AMMONIA PHOS. SUL. IN BULK</t>
  </si>
  <si>
    <t>INIXY124070167</t>
  </si>
  <si>
    <t>INIXY124070020</t>
  </si>
  <si>
    <t>INIXY124070250</t>
  </si>
  <si>
    <t>INIXY124070254</t>
  </si>
  <si>
    <t>INIXY124070261</t>
  </si>
  <si>
    <t>0918/26.07.2024</t>
  </si>
  <si>
    <t xml:space="preserve">       6.00 M       116.00 (381)</t>
  </si>
  <si>
    <t>1310/26.07.2024</t>
  </si>
  <si>
    <t xml:space="preserve">       9.00 M       126.50 (415)</t>
  </si>
  <si>
    <t>1854/26.07.2024</t>
  </si>
  <si>
    <t xml:space="preserve">       8.10 M       183.10 (601)</t>
  </si>
  <si>
    <t xml:space="preserve">                M       189.99 (623)</t>
  </si>
  <si>
    <t>NRA // RE-ANCH ON 0348/27.07.24 AT OTB</t>
  </si>
  <si>
    <t>0630/26.07.2024</t>
  </si>
  <si>
    <t xml:space="preserve">       6.00 M       109.30 (359)</t>
  </si>
  <si>
    <t>IMP. 77000 T COAL IN BULK</t>
  </si>
  <si>
    <t>M.V. PACIFIC PRIDE</t>
  </si>
  <si>
    <t>IMP. 58300 T INDO STEAM COAL IN BULK</t>
  </si>
  <si>
    <t>M.V. AL WATHBA</t>
  </si>
  <si>
    <t>IMP. 60500 T INDO STEAM COAL IN BULK</t>
  </si>
  <si>
    <t>3500 MT PD</t>
  </si>
  <si>
    <t>EXP. 7300 T RICE IN BAGS</t>
  </si>
  <si>
    <t>DECL RDY FR 27.07.24 (1100) PREF CJ-1,2,3,4 STBD</t>
  </si>
  <si>
    <t>0710/27.07.2024</t>
  </si>
  <si>
    <t>10000 MT PD</t>
  </si>
  <si>
    <t>0416/03.08.2024</t>
  </si>
  <si>
    <t>04.08.2024</t>
  </si>
  <si>
    <t>156.53 (514)/A8.15/D9.7</t>
  </si>
  <si>
    <t>120.50 ( 11 - 16 1/4 )</t>
  </si>
  <si>
    <t>NRA // SHIFTED FROM OJ 1748/23.07.24 (650 T BAL DUE TO CONTAMINATION OF CARGO)</t>
  </si>
  <si>
    <t>M.V. JAHAN MONI</t>
  </si>
  <si>
    <t>INIXY124070283</t>
  </si>
  <si>
    <t>INIXY124070281</t>
  </si>
  <si>
    <t>UPASANA</t>
  </si>
  <si>
    <t>M.V. AFRICAN QUAIL</t>
  </si>
  <si>
    <t>INIXY124070142</t>
  </si>
  <si>
    <t>IMP. 33152 JAS AUS LOGS</t>
  </si>
  <si>
    <t>M.V. TCLC QUANZHOU</t>
  </si>
  <si>
    <t>IMP. 59530 T COAL IN BULK</t>
  </si>
  <si>
    <t>M.V. CURIA</t>
  </si>
  <si>
    <t>IMP. 50137 T PETCOKE IN BULK</t>
  </si>
  <si>
    <t>IMP. 21114 T HMS IN BULK</t>
  </si>
  <si>
    <t>189.99 (623)/A11.97/D7.0</t>
  </si>
  <si>
    <t>INIXY124070258</t>
  </si>
  <si>
    <t xml:space="preserve">       8.50 M       190.00 (623)</t>
  </si>
  <si>
    <t>1812/27.07.2024</t>
  </si>
  <si>
    <t>1542/27.07.2024</t>
  </si>
  <si>
    <t xml:space="preserve">     11.50 M       182.80 (600)</t>
  </si>
  <si>
    <t xml:space="preserve">                M       144.09 (473)</t>
  </si>
  <si>
    <t>0724/28.07.2024</t>
  </si>
  <si>
    <t>1412/28.07.2024</t>
  </si>
  <si>
    <t>1915/28.07.2024</t>
  </si>
  <si>
    <t>0436/29.07.2024</t>
  </si>
  <si>
    <t xml:space="preserve">       7.20 M       145.53 (477)</t>
  </si>
  <si>
    <t>224.94 ( 113 -  127 1/2 )</t>
  </si>
  <si>
    <t>1930/27.07.2024</t>
  </si>
  <si>
    <t>IMP. 19926 T LPG IN BULK</t>
  </si>
  <si>
    <t>BERTHING TODAY</t>
  </si>
  <si>
    <t>INIXY124070291</t>
  </si>
  <si>
    <t>EXP. 10268 T GRANITE MARBLE BLOCKS</t>
  </si>
  <si>
    <t>2218/28.07.2024</t>
  </si>
  <si>
    <t>0014/30.07.2024</t>
  </si>
  <si>
    <t>0931/01.08.2024</t>
  </si>
  <si>
    <t xml:space="preserve">DECL RDY PREF CJ-1 TO 10 REQ DAYS </t>
  </si>
  <si>
    <t>INIXY124070280</t>
  </si>
  <si>
    <t>INIXY124070277</t>
  </si>
  <si>
    <t>INIXY124070276</t>
  </si>
  <si>
    <t>INIXY124070286</t>
  </si>
  <si>
    <t>INIXY124070284</t>
  </si>
  <si>
    <t>INIXY124070297</t>
  </si>
  <si>
    <t>142.02 (466)/A7.4/D5.3</t>
  </si>
  <si>
    <t>IMP. 24619 T PHOS ACID</t>
  </si>
  <si>
    <t>M.V. ALEXANDROS P</t>
  </si>
  <si>
    <t>IMP. 13172 T MOP IN BULK</t>
  </si>
  <si>
    <t>199.99 (656)/A8.14/D7.43</t>
  </si>
  <si>
    <t>TAURUS</t>
  </si>
  <si>
    <t>DECL RDY REQ TUNA TEKRA</t>
  </si>
  <si>
    <t>M.V. AL HADBAA</t>
  </si>
  <si>
    <t>EXP. 950 T PROJ CARGO</t>
  </si>
  <si>
    <t>143.00 (469)/A6.5/D9.5</t>
  </si>
  <si>
    <t>IMP. 7499/20350 T HMS/SSS IN BULK</t>
  </si>
  <si>
    <t>0200</t>
  </si>
  <si>
    <t>M.V. HANSA EUROPE</t>
  </si>
  <si>
    <t>INIXY124070302</t>
  </si>
  <si>
    <t>IMP./EXP. 400/500 TEUs</t>
  </si>
  <si>
    <t>239.63 (786)/A9.5/D</t>
  </si>
  <si>
    <t>0902/29.07.2024</t>
  </si>
  <si>
    <t>0905/29.07.2024</t>
  </si>
  <si>
    <t>1412/29.07.2024</t>
  </si>
  <si>
    <t>2010/29.07.2024</t>
  </si>
  <si>
    <t>2200/29.07.2024</t>
  </si>
  <si>
    <t>2248/29.07.2024</t>
  </si>
  <si>
    <t xml:space="preserve">       9.80 M       174.20 (572)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</si>
  <si>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</si>
  <si>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</si>
  <si>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</si>
  <si>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</si>
  <si>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 xml:space="preserve">                M       189.98 (623)</t>
  </si>
  <si>
    <t xml:space="preserve">       6.20 M       131.00 (430)</t>
  </si>
  <si>
    <t>0630/30.07.2024</t>
  </si>
  <si>
    <t>190.00 ( 131 - 145 )</t>
  </si>
  <si>
    <t>16100 MT PD</t>
  </si>
  <si>
    <t>M.V. MARTIN</t>
  </si>
  <si>
    <t>INIXY124070308</t>
  </si>
  <si>
    <t>12.08.2024</t>
  </si>
  <si>
    <t>M.V. SCI MUMBAI</t>
  </si>
  <si>
    <t>M.V. FANEROMENI</t>
  </si>
  <si>
    <t>INIXY124070307</t>
  </si>
  <si>
    <t>EXP. 49300 T SALT IN BULK</t>
  </si>
  <si>
    <t>NRA // REQ 8K/15K/HP/48HRS</t>
  </si>
  <si>
    <t>M.V. VICTORIA HARBOUR</t>
  </si>
  <si>
    <t>INIXY124070306</t>
  </si>
  <si>
    <t>IMP. 28978 CBM PINE LOGS</t>
  </si>
  <si>
    <t>169.99 (558)/A</t>
  </si>
  <si>
    <t>M.V. ENDEAVOR</t>
  </si>
  <si>
    <t>INIXY124070305</t>
  </si>
  <si>
    <t>EXP. 30000 T RICE IN BAGS</t>
  </si>
  <si>
    <t>190.00 (623)/A8.0/D11.0</t>
  </si>
  <si>
    <t>IMP. 7798 T CHEM IN BULK</t>
  </si>
  <si>
    <t>03.08.2024</t>
  </si>
  <si>
    <t>M.V. OCEAN ANNY</t>
  </si>
  <si>
    <t>INIXY124070251</t>
  </si>
  <si>
    <t>IMP. 4760 T WOODPULP IN BALES</t>
  </si>
  <si>
    <t>172.00 (564)/A7.5/D6.2</t>
  </si>
  <si>
    <t>09.08.2024</t>
  </si>
  <si>
    <t>M.T. AKTI A</t>
  </si>
  <si>
    <t>IMP. 38111 T CDSBO &amp; CSFO IN BULK</t>
  </si>
  <si>
    <t>183.21 (601)/A10.45/D8.0</t>
  </si>
  <si>
    <t xml:space="preserve">DECL RDY REQ OJ-2,3,4 </t>
  </si>
  <si>
    <t>M.V. LIBRA</t>
  </si>
  <si>
    <t>EXP. 37000 T GSSP IN BULK</t>
  </si>
  <si>
    <t>M.T. STOLT CONFIDENCE</t>
  </si>
  <si>
    <t>INIXY124070311</t>
  </si>
  <si>
    <t>IMP. 1003 T CHEM IN BULK</t>
  </si>
  <si>
    <t>176.75 (580)/A10.6/D10.6</t>
  </si>
  <si>
    <t>INIXY124070320</t>
  </si>
  <si>
    <t>M.T. MADEIRO</t>
  </si>
  <si>
    <t>149.95 (492)/A6.0/D6.5</t>
  </si>
  <si>
    <t>INIXY124070318</t>
  </si>
  <si>
    <t>M.T. FULDA</t>
  </si>
  <si>
    <t>IMP. 16301 T METHANOL IN BULK</t>
  </si>
  <si>
    <t>147.83 (485)/A9.3/D5.8</t>
  </si>
  <si>
    <t>V-OCEAN</t>
  </si>
  <si>
    <t>13000 MT PD // CHANGED TO PRIO W.E.F. 29.07.24</t>
  </si>
  <si>
    <t>NRA // SHIFTED FROM OJ 1900/27.07.24 DUE TO CARGO SPILLAGE - AWAITING MMD CLEA.</t>
  </si>
  <si>
    <t>M.V. REK R</t>
  </si>
  <si>
    <t>INIXY124070316</t>
  </si>
  <si>
    <t>EXP. 12000 T PEAS/RICE IN J BAGS</t>
  </si>
  <si>
    <t xml:space="preserve">NRA // PREF CJ-2 &amp; 3 ONLY </t>
  </si>
  <si>
    <t>DECL RDY FR 30.07.24 (1100) REQ OJ-3,4,7</t>
  </si>
  <si>
    <t>EXP. 55000 T SALT IN BULK</t>
  </si>
  <si>
    <t>DECL RDY REQ 15K/8K/HP/48HRS/DAYS</t>
  </si>
  <si>
    <t>EXP. 20000/15700 T IRON ORE FINES/BALL CLAY</t>
  </si>
  <si>
    <t>LPG/C SAKURA SPIRIT</t>
  </si>
  <si>
    <t>ISS SHIPPING</t>
  </si>
  <si>
    <t>DECL RDY REQ 8K/15K/HP/DAYS/48HRS</t>
  </si>
  <si>
    <t>1100/30.07.2024</t>
  </si>
  <si>
    <t xml:space="preserve">       9.90 M       174.20 (572)</t>
  </si>
  <si>
    <t>1124/30.07.2024</t>
  </si>
  <si>
    <t xml:space="preserve">       6.60 M       189.99 (623)</t>
  </si>
  <si>
    <t>1324/30.07.2024</t>
  </si>
  <si>
    <t xml:space="preserve">       9.10 M       145.14 (476)</t>
  </si>
  <si>
    <t>1925/30.07.2024</t>
  </si>
  <si>
    <t xml:space="preserve">       6.60 M       116.50 (382)</t>
  </si>
  <si>
    <t>1825/30.07.2024</t>
  </si>
  <si>
    <t>2148/30.07.2024</t>
  </si>
  <si>
    <t xml:space="preserve">       6.70 M       189.80 (623)</t>
  </si>
  <si>
    <t>0600/31.07.2024</t>
  </si>
  <si>
    <t xml:space="preserve">       6.00 M       144.09 (473)</t>
  </si>
  <si>
    <t>0626/31.07.2024</t>
  </si>
  <si>
    <t xml:space="preserve">     10.10 M       159.03 (522)</t>
  </si>
  <si>
    <t>179.97 ( 175 - 188 )</t>
  </si>
  <si>
    <t>IMP./EXP.</t>
  </si>
  <si>
    <t>--------------</t>
  </si>
  <si>
    <t>9200 MT PD</t>
  </si>
  <si>
    <t>EXP. 179 T PROJ CARGO (4 PKGS)</t>
  </si>
  <si>
    <t>1005/30.07.2024</t>
  </si>
  <si>
    <t>0955/30.07.2024</t>
  </si>
  <si>
    <t>2205/30.07.2024</t>
  </si>
  <si>
    <t>0659/08.08.2024</t>
  </si>
  <si>
    <t>0616/03.08.2024</t>
  </si>
  <si>
    <t>0606/03.08.2024</t>
  </si>
  <si>
    <t>M.V. PIONEER ELITE</t>
  </si>
  <si>
    <t>INIXY124070266</t>
  </si>
  <si>
    <t>EXP. 11800 T CLAY IN BULK</t>
  </si>
  <si>
    <t>OCEAN HARMONY</t>
  </si>
  <si>
    <t xml:space="preserve">DECL RDY REQ 15K/8K/HP/DAYS/48HRS </t>
  </si>
  <si>
    <t>RE-DECL RDY FR 31.07.24 (1800) REQ HP/15K/8K/DAYS/48HRS</t>
  </si>
  <si>
    <t>IMP. 19763 T PROPANE &amp; BUTANE IN BULK</t>
  </si>
  <si>
    <t>M.T. BOW PLATINUM</t>
  </si>
  <si>
    <t>M.V. PEARL IVY</t>
  </si>
  <si>
    <t>IMP. 27576 CBM LOGS</t>
  </si>
  <si>
    <t>175.53 (576)/A9.4/D5.85</t>
  </si>
  <si>
    <t>RSIPL</t>
  </si>
  <si>
    <t>INIXY124070288</t>
  </si>
  <si>
    <t>M.T. HARI LEELA</t>
  </si>
  <si>
    <t>M.T. WILLOWS</t>
  </si>
  <si>
    <t>NRA // REQ OJ-6 STBD COASTAL</t>
  </si>
  <si>
    <t>M.T. DYNASTY</t>
  </si>
  <si>
    <t>M.T. AQUARIUS</t>
  </si>
  <si>
    <t>M.V. SHUN LONG</t>
  </si>
  <si>
    <t>INIXY124070264</t>
  </si>
  <si>
    <t>IMP./EXP. 575/300 TEUs</t>
  </si>
  <si>
    <t>ULSSL</t>
  </si>
  <si>
    <t>IMP. 14028 T METHANOL IN BULK</t>
  </si>
  <si>
    <t>EXP. 19000 T SULPHURIC ACID IN BULK</t>
  </si>
  <si>
    <t>IMP. 30000 T MS IN BULK</t>
  </si>
  <si>
    <t>179.88 (590)/A9.6/D7.8</t>
  </si>
  <si>
    <t>IMP. 5700 T FO IN BULK</t>
  </si>
  <si>
    <t>182.98 (600)/A10.1/D9.6</t>
  </si>
  <si>
    <t>IMP. 15000 T HSD IN BULK</t>
  </si>
  <si>
    <t>EXP. 10800 T SUGAR IN BAGS (25 KGs)</t>
  </si>
  <si>
    <t>DECL RDY FR 31.07.24 (1100) PREF S/C BERTH</t>
  </si>
  <si>
    <t>1108/31.07.2024</t>
  </si>
  <si>
    <t xml:space="preserve">       7.00 M       199.90 (656)</t>
  </si>
  <si>
    <t>1130/31.07.2024</t>
  </si>
  <si>
    <t>1524/31.07.2024</t>
  </si>
  <si>
    <t xml:space="preserve">       8.70 M       165.12 (542)</t>
  </si>
  <si>
    <t>1916/31.07.2024</t>
  </si>
  <si>
    <t xml:space="preserve">     12.99 M       199.90 (656)</t>
  </si>
  <si>
    <t>2200/31.07.2024</t>
  </si>
  <si>
    <t xml:space="preserve">       5.10 M       143.50 (471)</t>
  </si>
  <si>
    <t>0424/01.08.2024</t>
  </si>
  <si>
    <t xml:space="preserve">       6.40 M       189.90 (623)</t>
  </si>
  <si>
    <t xml:space="preserve">     10.60 M       183.06 (601)</t>
  </si>
  <si>
    <t>1212/30.07.2024</t>
  </si>
  <si>
    <t xml:space="preserve">     13.02 M       200.07 (656)</t>
  </si>
  <si>
    <t>1106/31.07.2024</t>
  </si>
  <si>
    <t>2218/31.07.2024</t>
  </si>
  <si>
    <t>360 MT PH</t>
  </si>
  <si>
    <t>DECL RDY FR 01.08.2024 (1100)</t>
  </si>
  <si>
    <t>M.V. LILA SHANGHAI</t>
  </si>
  <si>
    <t>INIXY124070319</t>
  </si>
  <si>
    <t>IMP. 76429 T COAL IN BULK</t>
  </si>
  <si>
    <t>229.00 (751)/A14.5/D</t>
  </si>
  <si>
    <t>SEASCAPE</t>
  </si>
  <si>
    <t>NRA // REQ TUNA TEKRA</t>
  </si>
  <si>
    <t xml:space="preserve">525 MT PH </t>
  </si>
  <si>
    <t>138.40 ( 160 1/4 - 166 3/4 )</t>
  </si>
  <si>
    <t>--------------------</t>
  </si>
  <si>
    <t>177.00 ( 36 1/4 - 44 )</t>
  </si>
  <si>
    <t>169.37 ( 27 3/4 - 35 1/4 )</t>
  </si>
  <si>
    <t>224.86 ( 54 - 62 1/4 )</t>
  </si>
  <si>
    <t>199.98 ( 75 1/4 - 84 1/4 )</t>
  </si>
  <si>
    <t>228.00 ( 63 3/4 - 73 3/4 )</t>
  </si>
  <si>
    <t>199.90 ( 45 - 53 1/4 )</t>
  </si>
  <si>
    <t>1140/31.07.2024</t>
  </si>
  <si>
    <t>M.V. ZHE HAI 2</t>
  </si>
  <si>
    <t>INIXY124070313</t>
  </si>
  <si>
    <t>MIHIR &amp; CO.</t>
  </si>
  <si>
    <t>M.V. LOWLANDS ALMA</t>
  </si>
  <si>
    <t>INIXY124070322</t>
  </si>
  <si>
    <t>IMP. 37232 CBM PINE LOGS</t>
  </si>
  <si>
    <t>183.00 (600)/A11.25/D6.3</t>
  </si>
  <si>
    <t>NRA // REQ 6.5K/DAYS</t>
  </si>
  <si>
    <t>21850 MT PD</t>
  </si>
  <si>
    <t>2026/07.08.2024</t>
  </si>
  <si>
    <t>2230/01.08.2024</t>
  </si>
  <si>
    <t>M.V. HAN YI</t>
  </si>
  <si>
    <t>0500/01.08.2024</t>
  </si>
  <si>
    <t xml:space="preserve">       4.70 M       115.30 (378)</t>
  </si>
  <si>
    <t>DECL RDY FR 01.08.24 (1100) REQ OJ-5 STBD</t>
  </si>
  <si>
    <t>IMP. 20446 T PROPANE &amp; BUTANE IN BULK</t>
  </si>
  <si>
    <t>PM</t>
  </si>
  <si>
    <t>DECL RDY REQ 8K/DAYS</t>
  </si>
  <si>
    <t>INIXY124070290</t>
  </si>
  <si>
    <t>DECL RDY REQ OJ-4 ONLY COASTAL</t>
  </si>
  <si>
    <t>INIXY124070332</t>
  </si>
  <si>
    <t>INIXY124070333</t>
  </si>
  <si>
    <t>INIXY124070336</t>
  </si>
  <si>
    <t>INIXY124070327</t>
  </si>
  <si>
    <t>INIXY124070314</t>
  </si>
  <si>
    <t>INIXY124070317</t>
  </si>
  <si>
    <t>INIXY124070339</t>
  </si>
  <si>
    <t>INIXY124070331</t>
  </si>
  <si>
    <t>INIXY124070338</t>
  </si>
  <si>
    <t>DATED : 02.08.2024</t>
  </si>
  <si>
    <t>IMP. 28416 CBM PINE LOGS</t>
  </si>
  <si>
    <t>179.90 (590)/A10.0/D6.3</t>
  </si>
  <si>
    <t>DECL RDY REQ 6.5K/96HRS/DAYS</t>
  </si>
  <si>
    <t>1524/01.08.2024</t>
  </si>
  <si>
    <t xml:space="preserve">       6.20 M       190.00 (623)</t>
  </si>
  <si>
    <t>2028/01.08.2024</t>
  </si>
  <si>
    <t>2212/01.08.2024</t>
  </si>
  <si>
    <t xml:space="preserve">       9.50 M       180.00 (591)</t>
  </si>
  <si>
    <t>0618/02.08.2024</t>
  </si>
  <si>
    <t xml:space="preserve">       9.50 M       175.50 (576)</t>
  </si>
  <si>
    <t>0830/01.08.2024</t>
  </si>
  <si>
    <t>1624/01.08.2024</t>
  </si>
  <si>
    <t>525 MT PH</t>
  </si>
  <si>
    <t>184.00 ( 101 - 109 1/2 )</t>
  </si>
  <si>
    <t xml:space="preserve">BEING BR FR PANEL 147 3/4 - 159 </t>
  </si>
  <si>
    <t>189.80 ( 8 - N )</t>
  </si>
  <si>
    <t>187.86 ( 147 3/4 - 159 )</t>
  </si>
  <si>
    <t>2330/01.08.2024</t>
  </si>
  <si>
    <t>27500 MT PD</t>
  </si>
  <si>
    <t xml:space="preserve">115/250 MT PH </t>
  </si>
  <si>
    <t>M.V. DINA OCEAN</t>
  </si>
  <si>
    <t>INIXY124070340</t>
  </si>
  <si>
    <t>EXP. 22700 T COKING COAL IN BULK</t>
  </si>
  <si>
    <t>154.38 (506)/A4.9/D9.73</t>
  </si>
  <si>
    <t>GENESIS</t>
  </si>
  <si>
    <t>(15A)</t>
  </si>
  <si>
    <t>M.V. AREQUIPA QUEEN</t>
  </si>
  <si>
    <t>INIXY124070342</t>
  </si>
  <si>
    <t>EXP. 49110 T SALT IN BULK</t>
  </si>
  <si>
    <t>183.27 (601)/A6.1/D12.3</t>
  </si>
  <si>
    <t>TRUEBLUE</t>
  </si>
  <si>
    <t>DECL RDY PREF CJ-1 &amp; CJ-4 TO 9 REQ DAYS</t>
  </si>
  <si>
    <t>0300</t>
  </si>
  <si>
    <t>M.V. ARINAGA</t>
  </si>
  <si>
    <t>INIXY124070335</t>
  </si>
  <si>
    <t>IMP. 60800 T SUGAR IN BULK</t>
  </si>
  <si>
    <t>199.99 (656)/A13.05/D7.0</t>
  </si>
  <si>
    <t>EXP. 46000 T SBM IN BULK</t>
  </si>
  <si>
    <t>X</t>
  </si>
  <si>
    <t>DECL RDY PREF CJ-6 TO 10 REQ HP/15K/8K/48HRS/DAYS/24HRS</t>
  </si>
  <si>
    <t>NRA // REQ SAAGAR/DAYS PREF NON CRANE BERTH</t>
  </si>
  <si>
    <t>(2)</t>
  </si>
  <si>
    <t>DECL RDY FR 23.07.24 (1100) PREF CLEAN CARGO BERTH B TDY</t>
  </si>
  <si>
    <t>113.33 ( 11 - 16 )</t>
  </si>
  <si>
    <t>2500 MT PD</t>
  </si>
  <si>
    <t>(4)</t>
  </si>
  <si>
    <t xml:space="preserve">BEING WRPD FR PANEL 18 - 26 3/4 </t>
  </si>
  <si>
    <t>199.90 ( 17 1/4 - 26 )</t>
  </si>
  <si>
    <t>DECL RDY FR 17.07.24 (1100) B TDY</t>
  </si>
  <si>
    <t>189.99 ( 27 - 35 1/4 )</t>
  </si>
  <si>
    <t>(10)</t>
  </si>
  <si>
    <t>DECL RDY REQ 24HRS/8K/48HRS/DAYS PREF CJ-1 TO 10 B TDY</t>
  </si>
  <si>
    <t>115.30 ( 79 - 84 )</t>
  </si>
  <si>
    <t>DECL RDY REQ OJ-4 B TDY</t>
  </si>
  <si>
    <t>475 MT PH</t>
  </si>
  <si>
    <t>NRA // REQ OJ-6 STBD COASTAL B TDY</t>
  </si>
  <si>
    <t xml:space="preserve">       9.60 M       179.88 (590)</t>
  </si>
  <si>
    <t>ETA/02.08.2024</t>
  </si>
  <si>
    <t>DECL RDY FR 02.08.24 (1100) PREF CJ-13 TO 16 REQ PROJ B TDY</t>
  </si>
  <si>
    <t>199.90 ( 160 1/4 - 171 1/4 )</t>
  </si>
  <si>
    <t>11800 MT PD // 24 HRS</t>
  </si>
  <si>
    <t>0005/02.08.2024</t>
  </si>
  <si>
    <t>0950/01.08.2024</t>
  </si>
  <si>
    <t>1224/01.08.2024</t>
  </si>
  <si>
    <t>0630/02.08.2024</t>
  </si>
  <si>
    <t>2236/01.08.2024</t>
  </si>
  <si>
    <t>0021/04.08.2024</t>
  </si>
  <si>
    <t>1831/06.08.2024</t>
  </si>
  <si>
    <t>1754/02.08.2024</t>
  </si>
  <si>
    <t>0939/03.08.2024</t>
  </si>
  <si>
    <t>1830/05.08.2024</t>
  </si>
  <si>
    <t>1722/03.08.2024</t>
  </si>
  <si>
    <t>1430/01.08.2024</t>
  </si>
  <si>
    <t>1106/04.08.2024</t>
  </si>
  <si>
    <t>M.V. YM SUMMIT</t>
  </si>
  <si>
    <t>INIXY124070341</t>
  </si>
  <si>
    <t>IMP. 61745 T SUGAR IN BULK</t>
  </si>
  <si>
    <t>199.90 (656)/A13.4/D6.68</t>
  </si>
  <si>
    <t>M.V. SANTA VENERA</t>
  </si>
  <si>
    <t>INIXY124070304</t>
  </si>
  <si>
    <t>IMP. 41021 T SUGAR IN BULK</t>
  </si>
  <si>
    <t>179.99 (591)/A10.8/D6.18</t>
  </si>
  <si>
    <t>06.08.2024</t>
  </si>
  <si>
    <t>M.T. OCEANIC DREAM</t>
  </si>
  <si>
    <t>INIXY124070337</t>
  </si>
  <si>
    <t>IMP. 5002/6498 T NL-DFA/PHENOL IN BULK</t>
  </si>
  <si>
    <t>128.60 (422)/A8.7/D5.7</t>
  </si>
  <si>
    <t>EXP. 6600 T BENZENE IN BULK</t>
  </si>
  <si>
    <t>10.08.2024</t>
  </si>
  <si>
    <t>DECL RDY</t>
  </si>
  <si>
    <t>DECL RDY REQ 8K/6.5K/HP &amp; DAYS FR 02.08.24 (1100)</t>
  </si>
  <si>
    <t>0818</t>
  </si>
  <si>
    <t>DECL RDY FR 02.08.24 (1100) REQ OJ-2,3,4</t>
  </si>
  <si>
    <t>182.91 (600)/A8.5/D</t>
  </si>
  <si>
    <t>M.T. DESTAN</t>
  </si>
  <si>
    <t>FOR BUNKERING/DE-SLOP</t>
  </si>
  <si>
    <t>141.00 (463)/A9.5/D9.7</t>
  </si>
  <si>
    <t>M.T. CRYSTAL VOYAGE</t>
  </si>
  <si>
    <t>LPG/C BOGAZICI</t>
  </si>
  <si>
    <t>IMP. 5000 T CHEM IN BULK</t>
  </si>
  <si>
    <t>147.83 (485)/A</t>
  </si>
  <si>
    <t>IMP. 20000 T LPG IN BULK</t>
  </si>
  <si>
    <t>174.20 (572)/A9.7/D5.2</t>
  </si>
  <si>
    <t>245.07 (804)/A</t>
  </si>
  <si>
    <t>INIXY124070353</t>
  </si>
  <si>
    <t>154.35 (506)/A5.8/D9.8</t>
  </si>
  <si>
    <t>EXP. 21000 T RICE IN BAGS (40 KGs)</t>
  </si>
  <si>
    <t>189.50 (622)/A8.7/D12.0</t>
  </si>
  <si>
    <t>DECL RDY REQ KICT STBD</t>
  </si>
  <si>
    <t>0030</t>
  </si>
  <si>
    <t>DECL RDY REQ TUNA TEKRA (TT4)</t>
  </si>
  <si>
    <t>0836</t>
  </si>
  <si>
    <t>0100</t>
  </si>
  <si>
    <t>M.V. PUFFIN BULKER</t>
  </si>
  <si>
    <t>INIXY124070289</t>
  </si>
  <si>
    <t>EXP. 42750 T SALT IN BULK</t>
  </si>
  <si>
    <t>189.99 (623)/A</t>
  </si>
  <si>
    <t>NRA // REQ HP/15K/8K/48HRS/DAYS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</si>
</sst>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1">
    <cellStyle name="Normal" xfId="0" builtinId="0"/>
  </cellStyles>
  <dxfs count="4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738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150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/>
      <c r="B11" s="26" t="s">
        <v>29</v>
      </c>
      <c r="C11" s="2"/>
      <c r="D11" s="2"/>
      <c r="E11" s="93" t="s">
        <v>38</v>
      </c>
      <c r="F11" s="1"/>
      <c r="G11" s="93"/>
      <c r="H11" s="94"/>
      <c r="I11" s="92"/>
      <c r="J11" s="92"/>
      <c r="K11" s="92"/>
      <c r="L11" s="2"/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1</v>
      </c>
      <c r="B13" s="71" t="s">
        <v>30</v>
      </c>
      <c r="C13" s="27">
        <v>12</v>
      </c>
      <c r="D13" s="92" t="s">
        <v>663</v>
      </c>
      <c r="E13" s="93" t="s">
        <v>662</v>
      </c>
      <c r="F13" s="4" t="s">
        <v>31</v>
      </c>
      <c r="G13" s="93" t="s">
        <v>752</v>
      </c>
      <c r="H13" s="94" t="s">
        <v>664</v>
      </c>
      <c r="I13" s="92" t="s">
        <v>744</v>
      </c>
      <c r="J13" s="92" t="s">
        <v>800</v>
      </c>
      <c r="K13" s="92" t="s">
        <v>581</v>
      </c>
      <c r="L13" s="92" t="s">
        <v>665</v>
      </c>
      <c r="M13" s="93"/>
      <c r="N13" s="92"/>
      <c r="O13" s="92"/>
    </row>
    <row r="14" spans="1:15" ht="19.5" customHeight="1">
      <c r="A14" s="2"/>
      <c r="B14" s="93"/>
      <c r="C14" s="27"/>
      <c r="D14" s="92"/>
      <c r="E14" s="93"/>
      <c r="F14" s="4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2</v>
      </c>
      <c r="B15" s="28" t="s">
        <v>34</v>
      </c>
      <c r="C15" s="2">
        <v>3</v>
      </c>
      <c r="D15" s="92" t="s">
        <v>466</v>
      </c>
      <c r="E15" s="93" t="s">
        <v>396</v>
      </c>
      <c r="F15" s="4" t="s">
        <v>35</v>
      </c>
      <c r="G15" s="93" t="s">
        <v>786</v>
      </c>
      <c r="H15" s="94" t="s">
        <v>461</v>
      </c>
      <c r="I15" s="92" t="s">
        <v>512</v>
      </c>
      <c r="J15" s="92" t="s">
        <v>522</v>
      </c>
      <c r="K15" s="92" t="s">
        <v>524</v>
      </c>
      <c r="L15" s="92" t="s">
        <v>37</v>
      </c>
      <c r="M15" s="3" t="s">
        <v>605</v>
      </c>
      <c r="N15" s="1"/>
      <c r="O15" s="92"/>
    </row>
    <row r="16" spans="1:15" ht="19.5" customHeight="1">
      <c r="A16" s="2"/>
      <c r="B16" s="29" t="s">
        <v>36</v>
      </c>
      <c r="C16" s="2"/>
      <c r="D16" s="2"/>
      <c r="E16" s="1"/>
      <c r="F16" s="4"/>
      <c r="G16" s="93" t="s">
        <v>785</v>
      </c>
      <c r="H16" s="3"/>
      <c r="I16" s="2"/>
      <c r="J16" s="2"/>
      <c r="K16" s="2"/>
      <c r="L16" s="2"/>
      <c r="M16" s="1"/>
      <c r="N16" s="1"/>
    </row>
    <row r="17" spans="1:15" ht="19.5" customHeight="1">
      <c r="A17" s="2"/>
      <c r="B17" s="93"/>
      <c r="C17" s="2"/>
      <c r="D17" s="2"/>
      <c r="E17" s="1"/>
      <c r="F17" s="4"/>
      <c r="G17" s="93"/>
      <c r="H17" s="3"/>
      <c r="I17" s="2"/>
      <c r="J17" s="2"/>
      <c r="K17" s="2"/>
      <c r="L17" s="2"/>
      <c r="M17" s="93"/>
      <c r="N17" s="1"/>
    </row>
    <row r="18" spans="1:15" ht="19.5" customHeight="1">
      <c r="A18" s="2"/>
      <c r="B18" s="28" t="s">
        <v>32</v>
      </c>
      <c r="C18" s="27"/>
      <c r="D18" s="92"/>
      <c r="E18" s="93" t="s">
        <v>38</v>
      </c>
      <c r="F18" s="4"/>
      <c r="G18" s="93"/>
      <c r="H18" s="94"/>
      <c r="I18" s="92"/>
      <c r="J18" s="92"/>
      <c r="K18" s="92"/>
      <c r="L18" s="92"/>
      <c r="M18" s="3"/>
      <c r="N18" s="1"/>
      <c r="O18" s="92"/>
    </row>
    <row r="19" spans="1:15" ht="19.5" customHeight="1">
      <c r="A19" s="2"/>
      <c r="B19" s="29" t="s">
        <v>159</v>
      </c>
      <c r="E19" s="99"/>
      <c r="G19" s="99"/>
      <c r="N19" s="1"/>
    </row>
    <row r="20" spans="1:15" ht="19.5" customHeight="1">
      <c r="A20" s="2"/>
      <c r="B20" s="1"/>
      <c r="E20" s="99"/>
      <c r="G20" s="99"/>
      <c r="N20" s="1"/>
    </row>
    <row r="21" spans="1:15" ht="19.5" customHeight="1">
      <c r="A21" s="2">
        <v>3</v>
      </c>
      <c r="B21" s="72" t="s">
        <v>447</v>
      </c>
      <c r="C21" s="2">
        <v>16</v>
      </c>
      <c r="D21" s="92" t="s">
        <v>497</v>
      </c>
      <c r="E21" s="93" t="s">
        <v>496</v>
      </c>
      <c r="F21" s="4" t="s">
        <v>31</v>
      </c>
      <c r="G21" s="93" t="s">
        <v>633</v>
      </c>
      <c r="H21" s="94" t="s">
        <v>498</v>
      </c>
      <c r="I21" s="92" t="s">
        <v>626</v>
      </c>
      <c r="J21" s="92" t="s">
        <v>640</v>
      </c>
      <c r="K21" s="92" t="s">
        <v>641</v>
      </c>
      <c r="L21" s="92" t="s">
        <v>53</v>
      </c>
      <c r="M21" s="3" t="s">
        <v>351</v>
      </c>
      <c r="N21" s="3"/>
      <c r="O21" s="92"/>
    </row>
    <row r="22" spans="1:15" ht="19.5" customHeight="1">
      <c r="A22" s="2"/>
      <c r="B22" s="29" t="s">
        <v>448</v>
      </c>
      <c r="E22" s="99"/>
      <c r="G22" s="99"/>
      <c r="N22" s="3"/>
    </row>
    <row r="23" spans="1:15" ht="19.5" customHeight="1">
      <c r="A23" s="2"/>
      <c r="B23" s="1"/>
      <c r="E23" s="99"/>
      <c r="G23" s="99"/>
      <c r="N23" s="3"/>
    </row>
    <row r="24" spans="1:15" ht="19.5" customHeight="1">
      <c r="A24" s="2">
        <v>4</v>
      </c>
      <c r="B24" s="72" t="s">
        <v>39</v>
      </c>
      <c r="C24" s="2">
        <v>6</v>
      </c>
      <c r="D24" s="92" t="s">
        <v>356</v>
      </c>
      <c r="E24" s="93" t="s">
        <v>355</v>
      </c>
      <c r="F24" s="4" t="s">
        <v>31</v>
      </c>
      <c r="G24" s="93" t="s">
        <v>707</v>
      </c>
      <c r="H24" s="94" t="s">
        <v>357</v>
      </c>
      <c r="I24" s="92" t="s">
        <v>548</v>
      </c>
      <c r="J24" s="92" t="s">
        <v>638</v>
      </c>
      <c r="K24" s="92" t="s">
        <v>642</v>
      </c>
      <c r="L24" s="92" t="s">
        <v>33</v>
      </c>
      <c r="M24" s="3" t="s">
        <v>563</v>
      </c>
      <c r="N24" s="3"/>
      <c r="O24" s="92"/>
    </row>
    <row r="25" spans="1:15" ht="19.5" customHeight="1">
      <c r="A25" s="2"/>
      <c r="B25" s="29" t="s">
        <v>41</v>
      </c>
      <c r="C25" s="2"/>
      <c r="D25" s="92"/>
      <c r="E25" s="93"/>
      <c r="F25" s="4"/>
      <c r="G25" s="93"/>
      <c r="H25" s="94" t="s">
        <v>776</v>
      </c>
      <c r="I25" s="92"/>
      <c r="J25" s="92"/>
      <c r="K25" s="92"/>
      <c r="L25" s="92" t="s">
        <v>190</v>
      </c>
      <c r="M25" s="3" t="s">
        <v>158</v>
      </c>
      <c r="N25" s="3"/>
      <c r="O25" s="92"/>
    </row>
    <row r="26" spans="1:15" ht="19.5" customHeight="1">
      <c r="A26" s="2">
        <v>5</v>
      </c>
      <c r="B26" s="93"/>
      <c r="C26" s="2">
        <v>15</v>
      </c>
      <c r="D26" s="92" t="s">
        <v>277</v>
      </c>
      <c r="E26" s="93" t="s">
        <v>276</v>
      </c>
      <c r="F26" s="4" t="s">
        <v>31</v>
      </c>
      <c r="G26" s="93" t="s">
        <v>755</v>
      </c>
      <c r="H26" s="94" t="s">
        <v>403</v>
      </c>
      <c r="I26" s="92" t="s">
        <v>282</v>
      </c>
      <c r="J26" s="92" t="s">
        <v>756</v>
      </c>
      <c r="K26" s="92" t="s">
        <v>805</v>
      </c>
      <c r="L26" s="92" t="s">
        <v>249</v>
      </c>
      <c r="M26" s="3" t="s">
        <v>757</v>
      </c>
      <c r="O26" s="92"/>
    </row>
    <row r="27" spans="1:15" ht="19.5" customHeight="1">
      <c r="A27" s="2"/>
      <c r="B27" s="93"/>
      <c r="C27" s="2"/>
      <c r="D27" s="92"/>
      <c r="E27" s="93"/>
      <c r="F27" s="4"/>
      <c r="G27" s="93"/>
      <c r="H27" s="94"/>
      <c r="I27" s="92"/>
      <c r="J27" s="92"/>
      <c r="K27" s="92"/>
      <c r="L27" s="92"/>
      <c r="M27" s="3"/>
      <c r="O27" s="92"/>
    </row>
    <row r="28" spans="1:15" ht="19.5" customHeight="1">
      <c r="A28" s="2"/>
      <c r="B28" s="93"/>
      <c r="C28" s="27" t="s">
        <v>789</v>
      </c>
      <c r="D28" s="92" t="s">
        <v>526</v>
      </c>
      <c r="E28" s="93" t="s">
        <v>480</v>
      </c>
      <c r="F28" s="4" t="s">
        <v>35</v>
      </c>
      <c r="G28" s="93" t="s">
        <v>705</v>
      </c>
      <c r="H28" s="94" t="s">
        <v>481</v>
      </c>
      <c r="I28" s="92" t="s">
        <v>550</v>
      </c>
      <c r="J28" s="92" t="s">
        <v>639</v>
      </c>
      <c r="K28" s="92" t="s">
        <v>643</v>
      </c>
      <c r="L28" s="92" t="s">
        <v>252</v>
      </c>
      <c r="M28" s="3" t="s">
        <v>563</v>
      </c>
      <c r="O28" s="92"/>
    </row>
    <row r="29" spans="1:15" ht="19.5" customHeight="1">
      <c r="A29" s="2"/>
      <c r="B29" s="93"/>
      <c r="C29" s="2"/>
      <c r="D29" s="92"/>
      <c r="E29" s="93"/>
      <c r="F29" s="4"/>
      <c r="G29" s="93"/>
      <c r="H29" s="94"/>
      <c r="I29" s="92"/>
      <c r="J29" s="92"/>
      <c r="K29" s="92"/>
      <c r="L29" s="92"/>
      <c r="M29" s="93"/>
      <c r="O29" s="92"/>
    </row>
    <row r="30" spans="1:15" ht="19.5" customHeight="1">
      <c r="A30" s="2">
        <v>6</v>
      </c>
      <c r="B30" s="28" t="s">
        <v>40</v>
      </c>
      <c r="C30" s="27">
        <v>10</v>
      </c>
      <c r="D30" s="92" t="s">
        <v>645</v>
      </c>
      <c r="E30" s="93" t="s">
        <v>644</v>
      </c>
      <c r="G30" s="93" t="s">
        <v>791</v>
      </c>
      <c r="H30" s="94" t="s">
        <v>646</v>
      </c>
      <c r="I30" s="92" t="s">
        <v>721</v>
      </c>
      <c r="J30" s="92" t="s">
        <v>519</v>
      </c>
      <c r="K30" s="92"/>
      <c r="L30" s="92" t="s">
        <v>647</v>
      </c>
      <c r="M30" s="3" t="s">
        <v>799</v>
      </c>
      <c r="N30" s="92"/>
      <c r="O30" s="92"/>
    </row>
    <row r="31" spans="1:15" ht="19.5" customHeight="1">
      <c r="A31" s="2"/>
      <c r="B31" s="29" t="s">
        <v>43</v>
      </c>
      <c r="C31" s="88"/>
      <c r="D31" s="88"/>
      <c r="E31" s="1"/>
      <c r="F31" s="4"/>
      <c r="G31" s="1"/>
      <c r="H31" s="3"/>
      <c r="I31" s="2"/>
      <c r="J31" s="88"/>
      <c r="K31" s="88"/>
      <c r="L31" s="88"/>
      <c r="M31" s="1"/>
      <c r="N31" s="3"/>
    </row>
    <row r="32" spans="1:15" ht="19.5" customHeight="1">
      <c r="A32" s="2"/>
      <c r="B32" s="1"/>
      <c r="C32" s="27"/>
      <c r="D32" s="88"/>
      <c r="E32" s="1"/>
      <c r="F32" s="4"/>
      <c r="G32" s="1"/>
      <c r="H32" s="3"/>
      <c r="I32" s="2"/>
      <c r="J32" s="2"/>
      <c r="K32" s="33"/>
      <c r="L32" s="2"/>
      <c r="M32" s="93"/>
      <c r="N32" s="3"/>
    </row>
    <row r="33" spans="1:17" ht="19.5" customHeight="1">
      <c r="A33" s="2">
        <v>7</v>
      </c>
      <c r="B33" s="28" t="s">
        <v>42</v>
      </c>
      <c r="C33" s="27">
        <v>7</v>
      </c>
      <c r="D33" s="92" t="s">
        <v>398</v>
      </c>
      <c r="E33" s="93" t="s">
        <v>392</v>
      </c>
      <c r="F33" s="4" t="s">
        <v>35</v>
      </c>
      <c r="G33" s="93" t="s">
        <v>704</v>
      </c>
      <c r="H33" s="94" t="s">
        <v>477</v>
      </c>
      <c r="I33" s="92" t="s">
        <v>551</v>
      </c>
      <c r="J33" s="92" t="s">
        <v>811</v>
      </c>
      <c r="K33" s="92" t="s">
        <v>812</v>
      </c>
      <c r="L33" s="92" t="s">
        <v>197</v>
      </c>
      <c r="M33" s="3" t="s">
        <v>717</v>
      </c>
      <c r="N33" s="92"/>
      <c r="O33" s="92"/>
    </row>
    <row r="34" spans="1:17" ht="19.5" customHeight="1">
      <c r="A34" s="2"/>
      <c r="B34" s="29" t="s">
        <v>45</v>
      </c>
      <c r="C34" s="27"/>
      <c r="D34" s="92"/>
      <c r="E34" s="93"/>
      <c r="F34" s="93"/>
      <c r="G34" s="94"/>
      <c r="H34" s="92"/>
      <c r="I34" s="92"/>
      <c r="J34" s="92"/>
      <c r="K34" s="92"/>
      <c r="L34" s="92"/>
      <c r="M34" s="93"/>
      <c r="N34" s="92"/>
      <c r="O34" s="92"/>
    </row>
    <row r="35" spans="1:17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1"/>
      <c r="N35" s="3"/>
      <c r="O35" s="2"/>
      <c r="P35" s="1"/>
    </row>
    <row r="36" spans="1:17" ht="19.5" customHeight="1">
      <c r="A36" s="2">
        <v>8</v>
      </c>
      <c r="B36" s="28" t="s">
        <v>44</v>
      </c>
      <c r="C36" s="27">
        <v>9</v>
      </c>
      <c r="D36" s="92" t="s">
        <v>327</v>
      </c>
      <c r="E36" s="93" t="s">
        <v>326</v>
      </c>
      <c r="F36" s="4" t="s">
        <v>31</v>
      </c>
      <c r="G36" s="93" t="s">
        <v>706</v>
      </c>
      <c r="H36" s="94" t="s">
        <v>328</v>
      </c>
      <c r="I36" s="92" t="s">
        <v>511</v>
      </c>
      <c r="J36" s="92" t="s">
        <v>708</v>
      </c>
      <c r="K36" s="92" t="s">
        <v>718</v>
      </c>
      <c r="L36" s="92" t="s">
        <v>190</v>
      </c>
      <c r="M36" s="3" t="s">
        <v>636</v>
      </c>
      <c r="N36" s="3"/>
      <c r="O36" s="92"/>
    </row>
    <row r="37" spans="1:17" ht="19.5" customHeight="1">
      <c r="A37" s="2"/>
      <c r="B37" s="29" t="s">
        <v>47</v>
      </c>
      <c r="C37" s="2"/>
      <c r="D37" s="2"/>
      <c r="E37" s="1"/>
      <c r="F37" s="4"/>
      <c r="G37" s="93"/>
      <c r="H37" s="3"/>
      <c r="I37" s="2"/>
      <c r="J37" s="2"/>
      <c r="K37" s="2"/>
      <c r="L37" s="2"/>
      <c r="M37" s="1"/>
      <c r="N37" s="3"/>
    </row>
    <row r="38" spans="1:17" ht="19.5" customHeight="1">
      <c r="A38" s="2"/>
      <c r="B38" s="1"/>
      <c r="C38" s="2"/>
      <c r="D38" s="2"/>
      <c r="E38" s="1"/>
      <c r="F38" s="4"/>
      <c r="G38" s="1"/>
      <c r="H38" s="3"/>
      <c r="I38" s="2"/>
      <c r="J38" s="2"/>
      <c r="K38" s="2"/>
      <c r="L38" s="2"/>
      <c r="M38" s="1"/>
      <c r="N38" s="3"/>
    </row>
    <row r="39" spans="1:17" ht="19.5" customHeight="1">
      <c r="A39" s="2"/>
      <c r="B39" s="28" t="s">
        <v>46</v>
      </c>
      <c r="C39" s="27"/>
      <c r="D39" s="92"/>
      <c r="E39" s="93" t="s">
        <v>38</v>
      </c>
      <c r="F39" s="4"/>
      <c r="G39" s="93"/>
      <c r="H39" s="94"/>
      <c r="I39" s="92"/>
      <c r="J39" s="92"/>
      <c r="K39" s="92"/>
      <c r="L39" s="92"/>
      <c r="M39" s="3"/>
      <c r="N39" s="3"/>
      <c r="O39" s="92"/>
    </row>
    <row r="40" spans="1:17" ht="19.5" customHeight="1">
      <c r="A40" s="2"/>
      <c r="B40" s="29" t="s">
        <v>449</v>
      </c>
      <c r="C40" s="27"/>
      <c r="D40" s="88"/>
      <c r="E40" s="1"/>
      <c r="F40" s="4"/>
      <c r="G40" s="93"/>
      <c r="H40" s="88"/>
      <c r="I40" s="88"/>
      <c r="J40" s="2"/>
      <c r="K40" s="89"/>
      <c r="L40" s="89"/>
      <c r="M40" s="1"/>
      <c r="N40" s="1"/>
    </row>
    <row r="41" spans="1:17" ht="19.5" customHeight="1">
      <c r="A41" s="2"/>
      <c r="B41" s="1"/>
      <c r="C41" s="27"/>
      <c r="D41" s="88"/>
      <c r="E41" s="1"/>
      <c r="F41" s="4"/>
      <c r="G41" s="1"/>
      <c r="H41" s="88"/>
      <c r="I41" s="88"/>
      <c r="J41" s="2"/>
      <c r="K41" s="89"/>
      <c r="L41" s="89"/>
      <c r="M41" s="89"/>
      <c r="N41" s="1"/>
    </row>
    <row r="42" spans="1:17" ht="19.5" customHeight="1">
      <c r="A42" s="2">
        <v>9</v>
      </c>
      <c r="B42" s="28" t="s">
        <v>48</v>
      </c>
      <c r="C42" s="2" t="s">
        <v>337</v>
      </c>
      <c r="D42" s="92" t="s">
        <v>343</v>
      </c>
      <c r="E42" s="93" t="s">
        <v>342</v>
      </c>
      <c r="G42" s="93" t="s">
        <v>798</v>
      </c>
      <c r="H42" s="94" t="s">
        <v>344</v>
      </c>
      <c r="I42" s="92" t="s">
        <v>421</v>
      </c>
      <c r="J42" s="92" t="s">
        <v>519</v>
      </c>
      <c r="K42" s="92"/>
      <c r="L42" s="92" t="s">
        <v>244</v>
      </c>
      <c r="M42" s="97" t="s">
        <v>701</v>
      </c>
      <c r="N42" s="92"/>
      <c r="O42" s="92"/>
    </row>
    <row r="43" spans="1:17" ht="19.5" customHeight="1">
      <c r="A43" s="2"/>
      <c r="B43" s="29" t="s">
        <v>49</v>
      </c>
      <c r="C43" s="2"/>
      <c r="D43" s="92"/>
      <c r="E43" s="93"/>
      <c r="G43" s="93"/>
      <c r="H43" s="94"/>
      <c r="I43" s="92"/>
      <c r="J43" s="92"/>
      <c r="K43" s="92"/>
      <c r="L43" s="92"/>
      <c r="M43" s="92"/>
      <c r="N43" s="92"/>
      <c r="O43" s="92"/>
      <c r="P43" s="92"/>
      <c r="Q43" s="93"/>
    </row>
    <row r="44" spans="1:17" ht="19.5" customHeight="1">
      <c r="A44" s="2"/>
      <c r="B44" s="93"/>
      <c r="C44" s="2" t="s">
        <v>764</v>
      </c>
      <c r="D44" s="92" t="s">
        <v>364</v>
      </c>
      <c r="E44" s="93" t="s">
        <v>720</v>
      </c>
      <c r="F44" s="4" t="s">
        <v>31</v>
      </c>
      <c r="G44" s="93" t="s">
        <v>700</v>
      </c>
      <c r="H44" s="94" t="s">
        <v>365</v>
      </c>
      <c r="I44" s="92" t="s">
        <v>677</v>
      </c>
      <c r="J44" s="92" t="s">
        <v>749</v>
      </c>
      <c r="K44" s="92" t="s">
        <v>338</v>
      </c>
      <c r="L44" s="92" t="s">
        <v>366</v>
      </c>
      <c r="M44" s="97" t="s">
        <v>701</v>
      </c>
      <c r="N44" s="92"/>
      <c r="O44" s="92"/>
      <c r="P44" s="92"/>
      <c r="Q44" s="93"/>
    </row>
    <row r="45" spans="1:17" ht="19.5" customHeight="1">
      <c r="A45" s="2"/>
      <c r="B45" s="93"/>
      <c r="C45" s="2"/>
      <c r="D45" s="92"/>
      <c r="E45" s="93"/>
      <c r="G45" s="93"/>
      <c r="H45" s="94" t="s">
        <v>637</v>
      </c>
      <c r="I45" s="92"/>
      <c r="J45" s="92"/>
      <c r="K45" s="92"/>
      <c r="L45" s="92"/>
      <c r="M45" s="92"/>
      <c r="N45" s="92"/>
      <c r="O45" s="92"/>
      <c r="P45" s="92"/>
      <c r="Q45" s="93"/>
    </row>
    <row r="46" spans="1:17" ht="19.5" customHeight="1">
      <c r="A46" s="2"/>
      <c r="B46" s="28" t="s">
        <v>50</v>
      </c>
      <c r="C46" s="27"/>
      <c r="D46" s="92"/>
      <c r="E46" s="93" t="s">
        <v>38</v>
      </c>
      <c r="G46" s="93"/>
      <c r="H46" s="94"/>
      <c r="I46" s="92"/>
      <c r="J46" s="92"/>
      <c r="K46" s="92"/>
      <c r="L46" s="92"/>
      <c r="M46" s="3"/>
      <c r="N46" s="1"/>
      <c r="O46" s="92"/>
    </row>
    <row r="47" spans="1:17" ht="19.5" customHeight="1">
      <c r="A47" s="2"/>
      <c r="B47" s="29" t="s">
        <v>51</v>
      </c>
      <c r="C47" s="2"/>
      <c r="D47" s="88"/>
      <c r="E47" s="1"/>
      <c r="F47" s="4"/>
      <c r="G47" s="1"/>
      <c r="H47" s="88"/>
      <c r="I47" s="2"/>
      <c r="J47" s="2"/>
      <c r="K47" s="2"/>
      <c r="L47" s="2"/>
      <c r="M47" s="70"/>
      <c r="N47" s="1"/>
      <c r="O47" s="3"/>
    </row>
    <row r="48" spans="1:17" ht="19.5" customHeight="1">
      <c r="A48" s="2"/>
      <c r="B48" s="1"/>
      <c r="C48" s="2"/>
      <c r="D48" s="2"/>
      <c r="E48" s="1"/>
      <c r="F48" s="4"/>
      <c r="G48" s="1"/>
      <c r="H48" s="3"/>
      <c r="I48" s="2"/>
      <c r="J48" s="2"/>
      <c r="K48" s="2"/>
      <c r="L48" s="2"/>
      <c r="M48" s="3"/>
      <c r="N48" s="1"/>
      <c r="O48" s="2"/>
    </row>
    <row r="49" spans="1:18" ht="19.5" customHeight="1">
      <c r="A49" s="2">
        <v>10</v>
      </c>
      <c r="B49" s="28" t="s">
        <v>52</v>
      </c>
      <c r="C49" s="2">
        <v>2</v>
      </c>
      <c r="D49" s="92" t="s">
        <v>362</v>
      </c>
      <c r="E49" s="93" t="s">
        <v>280</v>
      </c>
      <c r="G49" s="93" t="s">
        <v>782</v>
      </c>
      <c r="H49" s="94" t="s">
        <v>363</v>
      </c>
      <c r="I49" s="92" t="s">
        <v>309</v>
      </c>
      <c r="J49" s="92" t="s">
        <v>519</v>
      </c>
      <c r="K49" s="92"/>
      <c r="L49" s="92" t="s">
        <v>53</v>
      </c>
      <c r="M49" s="3" t="s">
        <v>783</v>
      </c>
      <c r="N49" s="92"/>
      <c r="O49" s="92"/>
    </row>
    <row r="50" spans="1:18" ht="19.5" customHeight="1">
      <c r="A50" s="2"/>
      <c r="B50" s="29" t="s">
        <v>54</v>
      </c>
      <c r="C50" s="2"/>
      <c r="D50" s="92"/>
      <c r="E50" s="93"/>
      <c r="F50" s="4"/>
      <c r="G50" s="93"/>
      <c r="H50" s="94"/>
      <c r="I50" s="92"/>
      <c r="J50" s="92"/>
      <c r="K50" s="92"/>
      <c r="L50" s="92"/>
      <c r="M50" s="3"/>
      <c r="N50" s="1"/>
      <c r="O50" s="92"/>
    </row>
    <row r="51" spans="1:18" ht="19.5" customHeight="1">
      <c r="A51" s="2">
        <v>11</v>
      </c>
      <c r="B51" s="93"/>
      <c r="C51" s="2">
        <v>4</v>
      </c>
      <c r="D51" s="92" t="s">
        <v>271</v>
      </c>
      <c r="E51" s="93" t="s">
        <v>270</v>
      </c>
      <c r="G51" s="93" t="s">
        <v>788</v>
      </c>
      <c r="H51" s="94" t="s">
        <v>380</v>
      </c>
      <c r="I51" s="92" t="s">
        <v>307</v>
      </c>
      <c r="J51" s="92" t="s">
        <v>519</v>
      </c>
      <c r="K51" s="92"/>
      <c r="L51" s="92" t="s">
        <v>268</v>
      </c>
      <c r="M51" s="93" t="s">
        <v>482</v>
      </c>
      <c r="N51" s="92"/>
      <c r="O51" s="92"/>
    </row>
    <row r="52" spans="1:18" ht="19.5" customHeight="1">
      <c r="A52" s="2"/>
      <c r="B52" s="93"/>
      <c r="C52" s="2"/>
      <c r="D52" s="92"/>
      <c r="E52" s="93"/>
      <c r="F52" s="4"/>
      <c r="G52" s="93"/>
      <c r="H52" s="94"/>
      <c r="I52" s="92"/>
      <c r="J52" s="92"/>
      <c r="K52" s="92"/>
      <c r="L52" s="92"/>
      <c r="M52" s="3"/>
      <c r="N52" s="1"/>
      <c r="O52" s="92"/>
    </row>
    <row r="53" spans="1:18" ht="19.5" customHeight="1">
      <c r="A53" s="2">
        <v>12</v>
      </c>
      <c r="B53" s="93"/>
      <c r="C53" s="2">
        <v>5</v>
      </c>
      <c r="D53" s="92" t="s">
        <v>520</v>
      </c>
      <c r="E53" s="93" t="s">
        <v>451</v>
      </c>
      <c r="F53" s="4" t="s">
        <v>31</v>
      </c>
      <c r="G53" s="93" t="s">
        <v>702</v>
      </c>
      <c r="H53" s="94" t="s">
        <v>503</v>
      </c>
      <c r="I53" s="92" t="s">
        <v>549</v>
      </c>
      <c r="J53" s="92" t="s">
        <v>801</v>
      </c>
      <c r="K53" s="92" t="s">
        <v>806</v>
      </c>
      <c r="L53" s="92" t="s">
        <v>252</v>
      </c>
      <c r="M53" s="93" t="s">
        <v>351</v>
      </c>
      <c r="N53" s="92"/>
      <c r="O53" s="92"/>
    </row>
    <row r="54" spans="1:18" ht="19.5" customHeight="1">
      <c r="A54" s="2"/>
      <c r="B54" s="93"/>
      <c r="C54" s="2"/>
      <c r="D54" s="92"/>
      <c r="E54" s="93"/>
      <c r="F54" s="4"/>
      <c r="G54" s="93"/>
      <c r="H54" s="94"/>
      <c r="I54" s="92"/>
      <c r="J54" s="92"/>
      <c r="K54" s="92"/>
      <c r="L54" s="92"/>
      <c r="M54" s="3"/>
      <c r="N54" s="92"/>
      <c r="O54" s="92"/>
    </row>
    <row r="55" spans="1:18" ht="19.5" customHeight="1">
      <c r="A55" s="2">
        <v>13</v>
      </c>
      <c r="B55" s="93"/>
      <c r="C55" s="2">
        <v>13</v>
      </c>
      <c r="D55" s="92" t="s">
        <v>295</v>
      </c>
      <c r="E55" s="93" t="s">
        <v>294</v>
      </c>
      <c r="F55" s="4" t="s">
        <v>31</v>
      </c>
      <c r="G55" s="93" t="s">
        <v>516</v>
      </c>
      <c r="H55" s="94" t="s">
        <v>296</v>
      </c>
      <c r="I55" s="92" t="s">
        <v>318</v>
      </c>
      <c r="J55" s="92" t="s">
        <v>485</v>
      </c>
      <c r="K55" s="92" t="s">
        <v>487</v>
      </c>
      <c r="L55" s="92" t="s">
        <v>229</v>
      </c>
      <c r="M55" s="93" t="s">
        <v>486</v>
      </c>
      <c r="N55" s="92"/>
      <c r="O55" s="92"/>
    </row>
    <row r="56" spans="1:18" ht="19.5" customHeight="1">
      <c r="A56" s="2"/>
      <c r="B56" s="93"/>
      <c r="C56" s="2"/>
      <c r="D56" s="92"/>
      <c r="E56" s="93"/>
      <c r="F56" s="4"/>
      <c r="G56" s="93"/>
      <c r="H56" s="94"/>
      <c r="I56" s="92"/>
      <c r="J56" s="92"/>
      <c r="K56" s="92"/>
      <c r="L56" s="92"/>
      <c r="M56" s="93"/>
      <c r="N56" s="92"/>
      <c r="O56" s="92"/>
    </row>
    <row r="57" spans="1:18" ht="19.5" customHeight="1">
      <c r="A57" s="2">
        <v>14</v>
      </c>
      <c r="B57" s="93"/>
      <c r="C57" s="2">
        <v>14</v>
      </c>
      <c r="D57" s="92" t="s">
        <v>258</v>
      </c>
      <c r="E57" s="93" t="s">
        <v>257</v>
      </c>
      <c r="F57" s="4" t="s">
        <v>31</v>
      </c>
      <c r="G57" s="93" t="s">
        <v>562</v>
      </c>
      <c r="H57" s="94" t="s">
        <v>425</v>
      </c>
      <c r="I57" s="92" t="s">
        <v>262</v>
      </c>
      <c r="J57" s="92" t="s">
        <v>299</v>
      </c>
      <c r="K57" s="92" t="s">
        <v>426</v>
      </c>
      <c r="L57" s="92" t="s">
        <v>245</v>
      </c>
      <c r="M57" s="3" t="s">
        <v>399</v>
      </c>
      <c r="N57" s="1"/>
      <c r="O57" s="92"/>
    </row>
    <row r="58" spans="1:18" ht="19.5" customHeight="1">
      <c r="A58" s="2"/>
      <c r="B58" s="93"/>
      <c r="C58" s="2"/>
      <c r="D58" s="92"/>
      <c r="E58" s="93"/>
      <c r="F58" s="4"/>
      <c r="G58" s="93"/>
      <c r="H58" s="94"/>
      <c r="I58" s="92"/>
      <c r="J58" s="92"/>
      <c r="K58" s="92"/>
      <c r="L58" s="92"/>
      <c r="M58" s="3"/>
      <c r="N58" s="1"/>
      <c r="O58" s="92"/>
    </row>
    <row r="59" spans="1:18" ht="19.5" customHeight="1">
      <c r="A59" s="2"/>
      <c r="B59" s="93"/>
      <c r="C59" s="27" t="s">
        <v>780</v>
      </c>
      <c r="D59" s="92" t="s">
        <v>297</v>
      </c>
      <c r="E59" s="93" t="s">
        <v>266</v>
      </c>
      <c r="F59" s="4" t="s">
        <v>35</v>
      </c>
      <c r="G59" s="93" t="s">
        <v>490</v>
      </c>
      <c r="H59" s="94" t="s">
        <v>267</v>
      </c>
      <c r="I59" s="92" t="s">
        <v>281</v>
      </c>
      <c r="J59" s="92" t="s">
        <v>517</v>
      </c>
      <c r="K59" s="92" t="s">
        <v>523</v>
      </c>
      <c r="L59" s="92" t="s">
        <v>53</v>
      </c>
      <c r="M59" s="3" t="s">
        <v>482</v>
      </c>
      <c r="N59" s="1"/>
      <c r="O59" s="92"/>
    </row>
    <row r="60" spans="1:18" ht="19.5" customHeight="1">
      <c r="A60" s="2"/>
      <c r="B60" s="93"/>
      <c r="C60" s="27"/>
      <c r="D60" s="92"/>
      <c r="E60" s="93"/>
      <c r="F60" s="4"/>
      <c r="G60" s="93"/>
      <c r="H60" s="94"/>
      <c r="I60" s="92"/>
      <c r="J60" s="92"/>
      <c r="K60" s="92"/>
      <c r="L60" s="92"/>
      <c r="M60" s="3"/>
      <c r="N60" s="1"/>
      <c r="O60" s="92"/>
    </row>
    <row r="61" spans="1:18" ht="19.5" customHeight="1">
      <c r="A61" s="2"/>
      <c r="B61" s="93"/>
      <c r="C61" s="27" t="s">
        <v>784</v>
      </c>
      <c r="D61" s="92" t="s">
        <v>290</v>
      </c>
      <c r="E61" s="93" t="s">
        <v>265</v>
      </c>
      <c r="F61" s="4" t="s">
        <v>35</v>
      </c>
      <c r="G61" s="93" t="s">
        <v>703</v>
      </c>
      <c r="H61" s="94" t="s">
        <v>400</v>
      </c>
      <c r="I61" s="92" t="s">
        <v>269</v>
      </c>
      <c r="J61" s="92" t="s">
        <v>322</v>
      </c>
      <c r="K61" s="92" t="s">
        <v>401</v>
      </c>
      <c r="L61" s="92" t="s">
        <v>245</v>
      </c>
      <c r="M61" s="3" t="s">
        <v>399</v>
      </c>
      <c r="N61" s="1"/>
      <c r="O61" s="92"/>
    </row>
    <row r="62" spans="1:18" ht="19.5" customHeight="1">
      <c r="A62" s="2"/>
      <c r="B62" s="93"/>
      <c r="C62" s="2"/>
      <c r="D62" s="92"/>
      <c r="E62" s="93"/>
      <c r="F62" s="4"/>
      <c r="G62" s="93"/>
      <c r="H62" s="94"/>
      <c r="I62" s="92"/>
      <c r="J62" s="92"/>
      <c r="K62" s="92"/>
      <c r="L62" s="92"/>
      <c r="M62" s="3"/>
      <c r="N62" s="1"/>
      <c r="O62" s="92"/>
    </row>
    <row r="63" spans="1:18" ht="19.5" customHeight="1">
      <c r="A63" s="2">
        <v>15</v>
      </c>
      <c r="B63" s="28" t="s">
        <v>55</v>
      </c>
      <c r="C63" s="27">
        <v>1</v>
      </c>
      <c r="D63" s="92" t="s">
        <v>303</v>
      </c>
      <c r="E63" s="93" t="s">
        <v>285</v>
      </c>
      <c r="F63" s="4" t="s">
        <v>31</v>
      </c>
      <c r="G63" s="93" t="s">
        <v>754</v>
      </c>
      <c r="H63" s="94" t="s">
        <v>360</v>
      </c>
      <c r="I63" s="92" t="s">
        <v>286</v>
      </c>
      <c r="J63" s="92" t="s">
        <v>372</v>
      </c>
      <c r="K63" s="92" t="s">
        <v>373</v>
      </c>
      <c r="L63" s="92" t="s">
        <v>229</v>
      </c>
      <c r="M63" s="1" t="s">
        <v>361</v>
      </c>
      <c r="N63" s="1"/>
      <c r="O63" s="92"/>
      <c r="R63" s="73"/>
    </row>
    <row r="64" spans="1:18" ht="19.5" customHeight="1">
      <c r="A64" s="2"/>
      <c r="B64" s="29" t="s">
        <v>56</v>
      </c>
      <c r="C64" s="27"/>
      <c r="D64" s="92"/>
      <c r="E64" s="93"/>
      <c r="F64" s="4"/>
      <c r="G64" s="93" t="s">
        <v>753</v>
      </c>
      <c r="H64" s="94"/>
      <c r="I64" s="92"/>
      <c r="J64" s="92"/>
      <c r="K64" s="92"/>
      <c r="L64" s="92"/>
      <c r="M64" s="1"/>
      <c r="N64" s="1"/>
      <c r="O64" s="92"/>
      <c r="R64" s="73"/>
    </row>
    <row r="65" spans="1:18" ht="19.5" customHeight="1">
      <c r="A65" s="2"/>
      <c r="B65" s="93"/>
      <c r="C65" s="27"/>
      <c r="D65" s="92"/>
      <c r="E65" s="93"/>
      <c r="G65" s="93"/>
      <c r="H65" s="94"/>
      <c r="I65" s="92"/>
      <c r="J65" s="92"/>
      <c r="K65" s="92"/>
      <c r="L65" s="92"/>
      <c r="M65" s="1"/>
      <c r="N65" s="1"/>
      <c r="O65" s="92"/>
      <c r="R65" s="73"/>
    </row>
    <row r="66" spans="1:18" ht="19.5" customHeight="1">
      <c r="A66" s="30" t="s">
        <v>35</v>
      </c>
      <c r="B66" s="100" t="s">
        <v>57</v>
      </c>
      <c r="C66" s="101"/>
      <c r="D66" s="102"/>
      <c r="E66" s="1"/>
      <c r="F66" s="4"/>
      <c r="G66" s="1"/>
      <c r="H66" s="3"/>
      <c r="I66" s="33"/>
      <c r="J66" s="2"/>
      <c r="K66" s="2"/>
      <c r="L66" s="69"/>
      <c r="M66" s="33"/>
      <c r="N66" s="1"/>
    </row>
    <row r="67" spans="1:18" ht="19.5" customHeight="1">
      <c r="A67" s="1" t="s">
        <v>3</v>
      </c>
      <c r="B67" s="1"/>
      <c r="C67" s="2"/>
      <c r="D67" s="2"/>
      <c r="E67" s="1"/>
      <c r="F67" s="4"/>
      <c r="G67" s="1"/>
      <c r="H67" s="3"/>
      <c r="I67" s="2"/>
      <c r="J67" s="2"/>
      <c r="K67" s="2" t="s">
        <v>3</v>
      </c>
      <c r="L67" s="2"/>
      <c r="M67" s="74"/>
      <c r="N67" s="3"/>
    </row>
    <row r="68" spans="1:18" ht="19.5" customHeight="1">
      <c r="A68" s="1"/>
      <c r="B68" s="71" t="s">
        <v>58</v>
      </c>
      <c r="C68" s="2" t="s">
        <v>59</v>
      </c>
      <c r="D68" s="92" t="s">
        <v>528</v>
      </c>
      <c r="E68" s="93" t="s">
        <v>298</v>
      </c>
      <c r="F68" s="4" t="s">
        <v>31</v>
      </c>
      <c r="G68" s="93" t="s">
        <v>619</v>
      </c>
      <c r="H68" s="94" t="s">
        <v>650</v>
      </c>
      <c r="I68" s="92" t="s">
        <v>618</v>
      </c>
      <c r="J68" s="92" t="s">
        <v>802</v>
      </c>
      <c r="K68" s="92" t="s">
        <v>807</v>
      </c>
      <c r="L68" s="92" t="s">
        <v>37</v>
      </c>
      <c r="M68" s="93" t="s">
        <v>423</v>
      </c>
      <c r="N68" s="92"/>
      <c r="O68" s="92"/>
    </row>
    <row r="69" spans="1:18" ht="19.5" customHeight="1">
      <c r="A69" s="1"/>
      <c r="B69" s="1"/>
      <c r="C69" s="2"/>
      <c r="D69" s="92"/>
      <c r="E69" s="93"/>
      <c r="F69" s="93"/>
      <c r="G69" s="94"/>
      <c r="H69" s="92"/>
      <c r="I69" s="95"/>
      <c r="J69" s="95"/>
      <c r="K69" s="95"/>
      <c r="L69" s="95"/>
      <c r="M69" s="92"/>
      <c r="N69" s="92"/>
      <c r="O69" s="92"/>
      <c r="P69" s="92"/>
      <c r="Q69" s="93"/>
    </row>
    <row r="70" spans="1:18" ht="19.5" customHeight="1">
      <c r="A70" s="1"/>
      <c r="B70" s="71" t="s">
        <v>60</v>
      </c>
      <c r="C70" s="2" t="s">
        <v>59</v>
      </c>
      <c r="D70" s="92" t="s">
        <v>291</v>
      </c>
      <c r="E70" s="93" t="s">
        <v>292</v>
      </c>
      <c r="F70" s="4" t="s">
        <v>35</v>
      </c>
      <c r="G70" s="93" t="s">
        <v>333</v>
      </c>
      <c r="H70" s="94" t="s">
        <v>293</v>
      </c>
      <c r="I70" s="92" t="s">
        <v>332</v>
      </c>
      <c r="J70" s="92" t="s">
        <v>750</v>
      </c>
      <c r="K70" s="92" t="s">
        <v>808</v>
      </c>
      <c r="L70" s="92" t="s">
        <v>218</v>
      </c>
      <c r="M70" s="93" t="s">
        <v>699</v>
      </c>
      <c r="N70" s="92"/>
      <c r="O70" s="92"/>
    </row>
    <row r="71" spans="1:18" ht="19.5" customHeight="1">
      <c r="A71" s="1"/>
      <c r="B71" s="1"/>
      <c r="D71" s="2"/>
      <c r="E71" s="1"/>
      <c r="F71" s="1"/>
      <c r="G71" s="3"/>
      <c r="H71" s="2"/>
      <c r="K71" t="s">
        <v>3</v>
      </c>
      <c r="N71" s="92"/>
      <c r="O71" s="2"/>
      <c r="P71" s="2"/>
      <c r="Q71" s="1"/>
    </row>
    <row r="72" spans="1:18" ht="19.5" customHeight="1">
      <c r="A72" s="1"/>
      <c r="B72" s="71" t="s">
        <v>61</v>
      </c>
      <c r="C72" s="2" t="s">
        <v>634</v>
      </c>
      <c r="D72" s="92" t="s">
        <v>450</v>
      </c>
      <c r="E72" s="93" t="s">
        <v>375</v>
      </c>
      <c r="F72" s="4" t="s">
        <v>35</v>
      </c>
      <c r="G72" s="93" t="s">
        <v>472</v>
      </c>
      <c r="H72" s="94" t="s">
        <v>428</v>
      </c>
      <c r="I72" s="92" t="s">
        <v>471</v>
      </c>
      <c r="J72" s="92" t="s">
        <v>803</v>
      </c>
      <c r="K72" s="92" t="s">
        <v>809</v>
      </c>
      <c r="L72" s="92" t="s">
        <v>197</v>
      </c>
      <c r="M72" s="93" t="s">
        <v>758</v>
      </c>
      <c r="N72" s="92"/>
      <c r="O72" s="92"/>
    </row>
    <row r="73" spans="1:18" ht="19.5" customHeight="1">
      <c r="A73" s="1"/>
      <c r="B73" s="93"/>
      <c r="C73" s="2"/>
      <c r="D73" s="92"/>
      <c r="E73" s="93"/>
      <c r="G73" s="93"/>
      <c r="H73" s="94" t="s">
        <v>376</v>
      </c>
      <c r="I73" s="92"/>
      <c r="J73" s="95"/>
      <c r="K73" s="95"/>
      <c r="L73" s="95"/>
      <c r="M73" s="92"/>
      <c r="N73" s="95"/>
      <c r="O73" s="92"/>
      <c r="P73" s="92"/>
      <c r="Q73" s="93"/>
    </row>
    <row r="74" spans="1:18" ht="19.5" customHeight="1">
      <c r="A74" s="1"/>
      <c r="B74" s="71" t="s">
        <v>62</v>
      </c>
      <c r="C74" s="2" t="s">
        <v>59</v>
      </c>
      <c r="D74" s="92" t="s">
        <v>388</v>
      </c>
      <c r="E74" s="93" t="s">
        <v>330</v>
      </c>
      <c r="F74" s="4" t="s">
        <v>31</v>
      </c>
      <c r="G74" s="93" t="s">
        <v>387</v>
      </c>
      <c r="H74" s="94" t="s">
        <v>395</v>
      </c>
      <c r="I74" s="92" t="s">
        <v>386</v>
      </c>
      <c r="J74" s="92" t="s">
        <v>690</v>
      </c>
      <c r="K74" s="92" t="s">
        <v>719</v>
      </c>
      <c r="L74" s="92" t="s">
        <v>37</v>
      </c>
      <c r="M74" s="93" t="s">
        <v>691</v>
      </c>
      <c r="N74" s="92"/>
      <c r="O74" s="92"/>
    </row>
    <row r="75" spans="1:18" ht="19.5" customHeight="1">
      <c r="A75" s="1"/>
      <c r="B75" s="93"/>
      <c r="C75" s="2" t="s">
        <v>59</v>
      </c>
      <c r="D75" s="92" t="s">
        <v>424</v>
      </c>
      <c r="E75" s="93" t="s">
        <v>384</v>
      </c>
      <c r="G75" s="93" t="s">
        <v>470</v>
      </c>
      <c r="H75" s="94" t="s">
        <v>385</v>
      </c>
      <c r="I75" s="92" t="s">
        <v>469</v>
      </c>
      <c r="J75" s="92" t="s">
        <v>519</v>
      </c>
      <c r="K75" s="95"/>
      <c r="L75" s="92" t="s">
        <v>37</v>
      </c>
      <c r="M75" s="93" t="s">
        <v>793</v>
      </c>
      <c r="N75" s="95"/>
      <c r="O75" s="92"/>
    </row>
    <row r="76" spans="1:18" ht="19.5" customHeight="1">
      <c r="A76" s="1"/>
      <c r="B76" s="93"/>
      <c r="C76" s="2"/>
      <c r="D76" s="92"/>
      <c r="E76" s="93"/>
      <c r="G76" s="93"/>
      <c r="H76" s="94"/>
      <c r="I76" s="92"/>
      <c r="J76" s="92"/>
      <c r="K76" s="95"/>
      <c r="L76" s="92"/>
      <c r="M76" s="1"/>
      <c r="N76" s="92"/>
      <c r="O76" s="92"/>
    </row>
    <row r="77" spans="1:18" ht="19.5" customHeight="1">
      <c r="A77" s="1"/>
      <c r="B77" s="26" t="s">
        <v>63</v>
      </c>
      <c r="C77" s="2" t="s">
        <v>59</v>
      </c>
      <c r="D77" s="92" t="s">
        <v>460</v>
      </c>
      <c r="E77" s="93" t="s">
        <v>459</v>
      </c>
      <c r="F77" s="4" t="s">
        <v>31</v>
      </c>
      <c r="G77" s="93" t="s">
        <v>632</v>
      </c>
      <c r="H77" s="94" t="s">
        <v>533</v>
      </c>
      <c r="I77" s="92" t="s">
        <v>631</v>
      </c>
      <c r="J77" s="92" t="s">
        <v>689</v>
      </c>
      <c r="K77" s="92" t="s">
        <v>338</v>
      </c>
      <c r="L77" s="92" t="s">
        <v>378</v>
      </c>
      <c r="M77" s="97" t="s">
        <v>635</v>
      </c>
      <c r="N77" s="92"/>
      <c r="O77" s="92"/>
    </row>
    <row r="78" spans="1:18" ht="19.5" customHeight="1">
      <c r="A78" s="1"/>
      <c r="B78" s="93"/>
      <c r="C78" s="2"/>
      <c r="D78" s="2"/>
      <c r="E78" s="1"/>
      <c r="F78" s="1"/>
      <c r="G78" s="93"/>
      <c r="H78" s="3"/>
      <c r="I78" s="92"/>
      <c r="J78" s="2"/>
      <c r="K78" s="2"/>
      <c r="L78" s="2"/>
      <c r="M78" s="3"/>
      <c r="N78" s="95"/>
      <c r="O78" s="2"/>
      <c r="P78" s="2"/>
      <c r="Q78" s="1"/>
    </row>
    <row r="79" spans="1:18" ht="19.5" customHeight="1">
      <c r="A79" s="1"/>
      <c r="B79" s="26" t="s">
        <v>139</v>
      </c>
      <c r="C79" s="2" t="s">
        <v>59</v>
      </c>
      <c r="D79" s="2" t="s">
        <v>729</v>
      </c>
      <c r="E79" s="1" t="s">
        <v>658</v>
      </c>
      <c r="F79" s="1"/>
      <c r="G79" s="93" t="s">
        <v>795</v>
      </c>
      <c r="H79" s="3" t="s">
        <v>668</v>
      </c>
      <c r="I79" s="92" t="s">
        <v>796</v>
      </c>
      <c r="J79" s="92" t="s">
        <v>519</v>
      </c>
      <c r="K79" s="95"/>
      <c r="L79" s="2" t="s">
        <v>37</v>
      </c>
      <c r="M79" s="1" t="s">
        <v>32</v>
      </c>
      <c r="N79" s="95"/>
      <c r="O79" s="92"/>
    </row>
    <row r="80" spans="1:18" ht="19.5" customHeight="1">
      <c r="A80" s="1"/>
      <c r="B80" s="1"/>
      <c r="D80" s="92"/>
      <c r="E80" s="93"/>
      <c r="G80" s="93"/>
      <c r="H80" s="94"/>
      <c r="I80" s="92"/>
      <c r="J80" s="95"/>
      <c r="K80" s="95"/>
      <c r="L80" s="92"/>
      <c r="M80" s="1"/>
      <c r="N80" s="92"/>
      <c r="O80" s="92"/>
      <c r="P80" s="92"/>
      <c r="Q80" s="93"/>
    </row>
    <row r="81" spans="1:15" ht="19.5" customHeight="1">
      <c r="A81" s="1"/>
      <c r="B81" s="26" t="s">
        <v>145</v>
      </c>
      <c r="C81" s="2" t="s">
        <v>59</v>
      </c>
      <c r="D81" s="92" t="s">
        <v>329</v>
      </c>
      <c r="E81" s="93" t="s">
        <v>300</v>
      </c>
      <c r="F81" s="4" t="s">
        <v>31</v>
      </c>
      <c r="G81" s="93" t="s">
        <v>336</v>
      </c>
      <c r="H81" s="94" t="s">
        <v>301</v>
      </c>
      <c r="I81" s="92" t="s">
        <v>335</v>
      </c>
      <c r="J81" s="92" t="s">
        <v>804</v>
      </c>
      <c r="K81" s="92" t="s">
        <v>810</v>
      </c>
      <c r="L81" s="92" t="s">
        <v>190</v>
      </c>
      <c r="M81" s="93" t="s">
        <v>751</v>
      </c>
      <c r="N81" s="95"/>
      <c r="O81" s="92"/>
    </row>
    <row r="82" spans="1:15" ht="19.5" customHeight="1">
      <c r="A82" s="1"/>
      <c r="B82" s="1"/>
      <c r="C82" s="2"/>
      <c r="D82" s="2"/>
      <c r="E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30" t="s">
        <v>74</v>
      </c>
      <c r="B83" s="100" t="s">
        <v>199</v>
      </c>
      <c r="C83" s="101"/>
      <c r="D83" s="10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71" t="s">
        <v>200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5" ht="19.5" customHeight="1">
      <c r="A87" s="1"/>
      <c r="B87" s="71" t="s">
        <v>205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5" ht="19.5" customHeight="1">
      <c r="A89" s="1"/>
      <c r="B89" s="71" t="s">
        <v>201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5" ht="19.5" customHeight="1">
      <c r="A91" s="1"/>
      <c r="B91" s="103" t="s">
        <v>202</v>
      </c>
      <c r="C91" s="2" t="s">
        <v>28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04"/>
      <c r="C92" s="2" t="s">
        <v>35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"/>
      <c r="C93" s="88"/>
      <c r="D93" s="88"/>
      <c r="E93" s="1"/>
      <c r="F93" s="4"/>
      <c r="G93" s="1"/>
      <c r="H93" s="2"/>
      <c r="I93" s="2"/>
      <c r="J93" s="2"/>
      <c r="K93" s="90"/>
      <c r="L93" s="69"/>
      <c r="M93" s="1"/>
      <c r="N93" s="1"/>
    </row>
    <row r="94" spans="1:15" ht="19.5" customHeight="1">
      <c r="A94" s="26"/>
      <c r="B94" s="26" t="s">
        <v>140</v>
      </c>
      <c r="C94" s="78"/>
      <c r="D94" s="31"/>
      <c r="E94" s="32"/>
      <c r="F94" s="4"/>
      <c r="G94" s="3" t="s">
        <v>3</v>
      </c>
      <c r="H94" s="3"/>
      <c r="I94" s="98"/>
      <c r="J94" s="98"/>
      <c r="K94" s="2"/>
      <c r="L94" s="69"/>
      <c r="M94" s="3"/>
      <c r="N94" s="1"/>
    </row>
    <row r="95" spans="1:15" ht="19.5" customHeight="1">
      <c r="A95" s="33"/>
      <c r="B95" s="1" t="s">
        <v>64</v>
      </c>
      <c r="C95" s="33"/>
      <c r="D95" s="2"/>
      <c r="E95" s="3" t="s">
        <v>65</v>
      </c>
      <c r="F95" s="4"/>
      <c r="G95" s="1"/>
      <c r="H95" s="3"/>
      <c r="I95" s="2"/>
      <c r="J95" s="98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/>
      <c r="E96" s="85"/>
      <c r="F96" s="4"/>
      <c r="G96" s="33"/>
      <c r="H96" s="85"/>
      <c r="I96" s="2"/>
      <c r="J96" s="98"/>
      <c r="K96" s="2"/>
      <c r="L96" s="2"/>
      <c r="M96" s="33"/>
      <c r="N96" s="1"/>
    </row>
    <row r="97" spans="1:14" ht="19.5" customHeight="1">
      <c r="A97" s="33"/>
      <c r="B97" s="1" t="s">
        <v>67</v>
      </c>
      <c r="C97" s="33"/>
      <c r="D97" s="2" t="s">
        <v>68</v>
      </c>
      <c r="E97" s="3" t="s">
        <v>69</v>
      </c>
      <c r="F97" s="4"/>
      <c r="G97" s="33"/>
      <c r="H97" s="85"/>
      <c r="I97" s="2"/>
      <c r="J97" s="2"/>
      <c r="K97" s="2"/>
      <c r="L97" s="2"/>
      <c r="M97" s="90"/>
      <c r="N97" s="2"/>
    </row>
    <row r="98" spans="1:14" ht="19.5" customHeight="1">
      <c r="A98" s="33"/>
      <c r="B98" s="33"/>
      <c r="C98" s="33"/>
      <c r="D98" s="2" t="s">
        <v>70</v>
      </c>
      <c r="E98" s="3" t="s">
        <v>71</v>
      </c>
      <c r="F98" s="4"/>
      <c r="G98" s="1"/>
      <c r="H98" s="3"/>
      <c r="I98" s="2"/>
      <c r="J98" s="2"/>
      <c r="K98" s="2"/>
      <c r="L98" s="2"/>
      <c r="M98" s="90"/>
      <c r="N98" s="1"/>
    </row>
    <row r="99" spans="1:14" ht="19.5" customHeight="1">
      <c r="A99" s="33"/>
      <c r="B99" s="33"/>
      <c r="C99" s="33"/>
      <c r="D99" s="2" t="s">
        <v>151</v>
      </c>
      <c r="E99" s="3" t="s">
        <v>152</v>
      </c>
      <c r="F99" s="4"/>
      <c r="G99" s="33"/>
      <c r="H99" s="85"/>
      <c r="I99" s="85"/>
      <c r="J99" s="2"/>
      <c r="K99" s="2"/>
      <c r="L99" s="2"/>
      <c r="M99" s="33"/>
      <c r="N99" s="1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91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</sheetData>
  <mergeCells count="4">
    <mergeCell ref="B83:D83"/>
    <mergeCell ref="B91:B92"/>
    <mergeCell ref="B66:D66"/>
    <mergeCell ref="B9:D9"/>
  </mergeCells>
  <conditionalFormatting sqref="E68:E69">
    <cfRule type="duplicateValues" dxfId="423" priority="7217"/>
    <cfRule type="duplicateValues" dxfId="422" priority="7218"/>
    <cfRule type="duplicateValues" dxfId="421" priority="7219"/>
    <cfRule type="duplicateValues" dxfId="420" priority="122760"/>
  </conditionalFormatting>
  <conditionalFormatting sqref="E71">
    <cfRule type="duplicateValues" dxfId="419" priority="130665"/>
    <cfRule type="duplicateValues" dxfId="418" priority="130669"/>
    <cfRule type="duplicateValues" dxfId="417" priority="130670"/>
    <cfRule type="duplicateValues" dxfId="416" priority="130671"/>
    <cfRule type="duplicateValues" dxfId="415" priority="130672"/>
    <cfRule type="duplicateValues" dxfId="414" priority="130673"/>
    <cfRule type="duplicateValues" dxfId="413" priority="130674"/>
    <cfRule type="duplicateValues" dxfId="412" priority="130675"/>
    <cfRule type="duplicateValues" dxfId="411" priority="130676"/>
    <cfRule type="duplicateValues" dxfId="410" priority="130677"/>
    <cfRule type="duplicateValues" dxfId="409" priority="130678"/>
    <cfRule type="duplicateValues" dxfId="408" priority="130679"/>
  </conditionalFormatting>
  <conditionalFormatting sqref="E80">
    <cfRule type="duplicateValues" dxfId="407" priority="130647"/>
    <cfRule type="duplicateValues" dxfId="406" priority="130651"/>
    <cfRule type="duplicateValues" dxfId="405" priority="130652"/>
    <cfRule type="duplicateValues" dxfId="404" priority="130653"/>
    <cfRule type="duplicateValues" dxfId="403" priority="130654"/>
    <cfRule type="duplicateValues" dxfId="402" priority="130655"/>
    <cfRule type="duplicateValues" dxfId="401" priority="130656"/>
    <cfRule type="duplicateValues" dxfId="400" priority="130657"/>
    <cfRule type="duplicateValues" dxfId="399" priority="130658"/>
    <cfRule type="duplicateValues" dxfId="398" priority="130659"/>
    <cfRule type="duplicateValues" dxfId="397" priority="130660"/>
    <cfRule type="duplicateValues" dxfId="396" priority="130661"/>
  </conditionalFormatting>
  <conditionalFormatting sqref="E82:E84 E86 E88 E90">
    <cfRule type="duplicateValues" dxfId="395" priority="124895"/>
    <cfRule type="duplicateValues" dxfId="394" priority="124896"/>
    <cfRule type="duplicateValues" dxfId="393" priority="124897"/>
  </conditionalFormatting>
  <conditionalFormatting sqref="E82:E84">
    <cfRule type="duplicateValues" dxfId="392" priority="124892"/>
    <cfRule type="duplicateValues" dxfId="391" priority="124893"/>
    <cfRule type="duplicateValues" dxfId="390" priority="124894"/>
  </conditionalFormatting>
  <conditionalFormatting sqref="E86 E88 E90">
    <cfRule type="duplicateValues" dxfId="389" priority="7022"/>
    <cfRule type="duplicateValues" dxfId="388" priority="7023"/>
    <cfRule type="duplicateValues" dxfId="387" priority="7024"/>
  </conditionalFormatting>
  <conditionalFormatting sqref="E86">
    <cfRule type="duplicateValues" dxfId="386" priority="7195"/>
  </conditionalFormatting>
  <conditionalFormatting sqref="E88">
    <cfRule type="duplicateValues" dxfId="385" priority="124699"/>
    <cfRule type="duplicateValues" dxfId="384" priority="124700"/>
    <cfRule type="duplicateValues" dxfId="383" priority="124701"/>
    <cfRule type="duplicateValues" dxfId="382" priority="124702"/>
  </conditionalFormatting>
  <conditionalFormatting sqref="E90 E83:E84">
    <cfRule type="duplicateValues" dxfId="381" priority="7200"/>
    <cfRule type="duplicateValues" dxfId="380" priority="7201"/>
    <cfRule type="duplicateValues" dxfId="379" priority="7202"/>
  </conditionalFormatting>
  <conditionalFormatting sqref="E90">
    <cfRule type="duplicateValues" dxfId="378" priority="6941"/>
    <cfRule type="duplicateValues" dxfId="377" priority="6942"/>
    <cfRule type="duplicateValues" dxfId="376" priority="6943"/>
  </conditionalFormatting>
  <conditionalFormatting sqref="E77:E78">
    <cfRule type="duplicateValues" dxfId="375" priority="2603"/>
  </conditionalFormatting>
  <conditionalFormatting sqref="E74:E76">
    <cfRule type="duplicateValues" dxfId="374" priority="131216"/>
  </conditionalFormatting>
  <conditionalFormatting sqref="E74:E76">
    <cfRule type="duplicateValues" dxfId="373" priority="131217"/>
    <cfRule type="duplicateValues" dxfId="372" priority="131218"/>
    <cfRule type="duplicateValues" dxfId="371" priority="131219"/>
    <cfRule type="duplicateValues" dxfId="370" priority="131220"/>
    <cfRule type="duplicateValues" dxfId="369" priority="131221"/>
    <cfRule type="duplicateValues" dxfId="368" priority="131222"/>
    <cfRule type="duplicateValues" dxfId="367" priority="131223"/>
    <cfRule type="duplicateValues" dxfId="366" priority="131224"/>
    <cfRule type="duplicateValues" dxfId="365" priority="131225"/>
    <cfRule type="duplicateValues" dxfId="364" priority="131226"/>
    <cfRule type="duplicateValues" dxfId="363" priority="131227"/>
    <cfRule type="duplicateValues" dxfId="362" priority="131228"/>
    <cfRule type="duplicateValues" dxfId="361" priority="131229"/>
  </conditionalFormatting>
  <conditionalFormatting sqref="E77">
    <cfRule type="duplicateValues" dxfId="360" priority="1369"/>
  </conditionalFormatting>
  <conditionalFormatting sqref="E79:E80">
    <cfRule type="duplicateValues" dxfId="359" priority="1306"/>
  </conditionalFormatting>
  <conditionalFormatting sqref="E79:E80">
    <cfRule type="duplicateValues" dxfId="358" priority="1293"/>
    <cfRule type="duplicateValues" dxfId="357" priority="1294"/>
    <cfRule type="duplicateValues" dxfId="356" priority="1295"/>
    <cfRule type="duplicateValues" dxfId="355" priority="1296"/>
    <cfRule type="duplicateValues" dxfId="354" priority="1297"/>
    <cfRule type="duplicateValues" dxfId="353" priority="1298"/>
    <cfRule type="duplicateValues" dxfId="352" priority="1299"/>
    <cfRule type="duplicateValues" dxfId="351" priority="1300"/>
    <cfRule type="duplicateValues" dxfId="350" priority="1301"/>
    <cfRule type="duplicateValues" dxfId="349" priority="1302"/>
    <cfRule type="duplicateValues" dxfId="348" priority="1303"/>
    <cfRule type="duplicateValues" dxfId="347" priority="1304"/>
    <cfRule type="duplicateValues" dxfId="346" priority="1305"/>
  </conditionalFormatting>
  <conditionalFormatting sqref="E77">
    <cfRule type="duplicateValues" dxfId="345" priority="131315"/>
    <cfRule type="duplicateValues" dxfId="344" priority="131316"/>
    <cfRule type="duplicateValues" dxfId="343" priority="131317"/>
    <cfRule type="duplicateValues" dxfId="342" priority="131318"/>
    <cfRule type="duplicateValues" dxfId="341" priority="131319"/>
    <cfRule type="duplicateValues" dxfId="340" priority="131320"/>
    <cfRule type="duplicateValues" dxfId="339" priority="131321"/>
    <cfRule type="duplicateValues" dxfId="338" priority="131322"/>
    <cfRule type="duplicateValues" dxfId="337" priority="131323"/>
    <cfRule type="duplicateValues" dxfId="336" priority="131324"/>
    <cfRule type="duplicateValues" dxfId="335" priority="131325"/>
    <cfRule type="duplicateValues" dxfId="334" priority="131326"/>
    <cfRule type="duplicateValues" dxfId="333" priority="131327"/>
  </conditionalFormatting>
  <conditionalFormatting sqref="E79">
    <cfRule type="duplicateValues" dxfId="332" priority="1226"/>
  </conditionalFormatting>
  <conditionalFormatting sqref="E79">
    <cfRule type="duplicateValues" dxfId="331" priority="1206"/>
    <cfRule type="duplicateValues" dxfId="330" priority="1207"/>
    <cfRule type="duplicateValues" dxfId="329" priority="1208"/>
    <cfRule type="duplicateValues" dxfId="328" priority="1209"/>
    <cfRule type="duplicateValues" dxfId="327" priority="1210"/>
    <cfRule type="duplicateValues" dxfId="326" priority="1211"/>
    <cfRule type="duplicateValues" dxfId="325" priority="1212"/>
    <cfRule type="duplicateValues" dxfId="324" priority="1213"/>
    <cfRule type="duplicateValues" dxfId="323" priority="1214"/>
    <cfRule type="duplicateValues" dxfId="322" priority="1215"/>
    <cfRule type="duplicateValues" dxfId="321" priority="1216"/>
    <cfRule type="duplicateValues" dxfId="320" priority="1217"/>
    <cfRule type="duplicateValues" dxfId="319" priority="1218"/>
  </conditionalFormatting>
  <conditionalFormatting sqref="E74:E75">
    <cfRule type="duplicateValues" dxfId="318" priority="774"/>
  </conditionalFormatting>
  <conditionalFormatting sqref="E74:E75">
    <cfRule type="duplicateValues" dxfId="317" priority="761"/>
    <cfRule type="duplicateValues" dxfId="316" priority="762"/>
    <cfRule type="duplicateValues" dxfId="315" priority="763"/>
    <cfRule type="duplicateValues" dxfId="314" priority="764"/>
    <cfRule type="duplicateValues" dxfId="313" priority="765"/>
    <cfRule type="duplicateValues" dxfId="312" priority="766"/>
    <cfRule type="duplicateValues" dxfId="311" priority="767"/>
    <cfRule type="duplicateValues" dxfId="310" priority="768"/>
    <cfRule type="duplicateValues" dxfId="309" priority="769"/>
    <cfRule type="duplicateValues" dxfId="308" priority="770"/>
    <cfRule type="duplicateValues" dxfId="307" priority="771"/>
    <cfRule type="duplicateValues" dxfId="306" priority="772"/>
    <cfRule type="duplicateValues" dxfId="305" priority="773"/>
  </conditionalFormatting>
  <conditionalFormatting sqref="E72:E73">
    <cfRule type="duplicateValues" dxfId="304" priority="616"/>
  </conditionalFormatting>
  <conditionalFormatting sqref="E72:E73">
    <cfRule type="duplicateValues" dxfId="303" priority="603"/>
    <cfRule type="duplicateValues" dxfId="302" priority="604"/>
    <cfRule type="duplicateValues" dxfId="301" priority="605"/>
    <cfRule type="duplicateValues" dxfId="300" priority="606"/>
    <cfRule type="duplicateValues" dxfId="299" priority="607"/>
    <cfRule type="duplicateValues" dxfId="298" priority="608"/>
    <cfRule type="duplicateValues" dxfId="297" priority="609"/>
    <cfRule type="duplicateValues" dxfId="296" priority="610"/>
    <cfRule type="duplicateValues" dxfId="295" priority="611"/>
    <cfRule type="duplicateValues" dxfId="294" priority="612"/>
    <cfRule type="duplicateValues" dxfId="293" priority="613"/>
    <cfRule type="duplicateValues" dxfId="292" priority="614"/>
    <cfRule type="duplicateValues" dxfId="291" priority="615"/>
  </conditionalFormatting>
  <conditionalFormatting sqref="E72">
    <cfRule type="duplicateValues" dxfId="290" priority="509"/>
  </conditionalFormatting>
  <conditionalFormatting sqref="E72">
    <cfRule type="duplicateValues" dxfId="289" priority="496"/>
    <cfRule type="duplicateValues" dxfId="288" priority="497"/>
    <cfRule type="duplicateValues" dxfId="287" priority="498"/>
    <cfRule type="duplicateValues" dxfId="286" priority="499"/>
    <cfRule type="duplicateValues" dxfId="285" priority="500"/>
    <cfRule type="duplicateValues" dxfId="284" priority="501"/>
    <cfRule type="duplicateValues" dxfId="283" priority="502"/>
    <cfRule type="duplicateValues" dxfId="282" priority="503"/>
    <cfRule type="duplicateValues" dxfId="281" priority="504"/>
    <cfRule type="duplicateValues" dxfId="280" priority="505"/>
    <cfRule type="duplicateValues" dxfId="279" priority="506"/>
    <cfRule type="duplicateValues" dxfId="278" priority="507"/>
    <cfRule type="duplicateValues" dxfId="277" priority="508"/>
  </conditionalFormatting>
  <conditionalFormatting sqref="E81">
    <cfRule type="duplicateValues" dxfId="276" priority="311"/>
  </conditionalFormatting>
  <conditionalFormatting sqref="E81">
    <cfRule type="duplicateValues" dxfId="275" priority="298"/>
    <cfRule type="duplicateValues" dxfId="274" priority="299"/>
    <cfRule type="duplicateValues" dxfId="273" priority="300"/>
    <cfRule type="duplicateValues" dxfId="272" priority="301"/>
    <cfRule type="duplicateValues" dxfId="271" priority="302"/>
    <cfRule type="duplicateValues" dxfId="270" priority="303"/>
    <cfRule type="duplicateValues" dxfId="269" priority="304"/>
    <cfRule type="duplicateValues" dxfId="268" priority="305"/>
    <cfRule type="duplicateValues" dxfId="267" priority="306"/>
    <cfRule type="duplicateValues" dxfId="266" priority="307"/>
    <cfRule type="duplicateValues" dxfId="265" priority="308"/>
    <cfRule type="duplicateValues" dxfId="264" priority="309"/>
    <cfRule type="duplicateValues" dxfId="263" priority="310"/>
  </conditionalFormatting>
  <conditionalFormatting sqref="E73">
    <cfRule type="duplicateValues" dxfId="262" priority="179"/>
  </conditionalFormatting>
  <conditionalFormatting sqref="E73">
    <cfRule type="duplicateValues" dxfId="261" priority="166"/>
    <cfRule type="duplicateValues" dxfId="260" priority="167"/>
    <cfRule type="duplicateValues" dxfId="259" priority="168"/>
    <cfRule type="duplicateValues" dxfId="258" priority="169"/>
    <cfRule type="duplicateValues" dxfId="257" priority="170"/>
    <cfRule type="duplicateValues" dxfId="256" priority="171"/>
    <cfRule type="duplicateValues" dxfId="255" priority="172"/>
    <cfRule type="duplicateValues" dxfId="254" priority="173"/>
    <cfRule type="duplicateValues" dxfId="253" priority="174"/>
    <cfRule type="duplicateValues" dxfId="252" priority="175"/>
    <cfRule type="duplicateValues" dxfId="251" priority="176"/>
    <cfRule type="duplicateValues" dxfId="250" priority="177"/>
    <cfRule type="duplicateValues" dxfId="249" priority="178"/>
  </conditionalFormatting>
  <conditionalFormatting sqref="E70">
    <cfRule type="duplicateValues" dxfId="248" priority="136"/>
  </conditionalFormatting>
  <conditionalFormatting sqref="E70">
    <cfRule type="duplicateValues" dxfId="247" priority="121"/>
    <cfRule type="duplicateValues" dxfId="246" priority="122"/>
    <cfRule type="duplicateValues" dxfId="245" priority="123"/>
    <cfRule type="duplicateValues" dxfId="244" priority="124"/>
    <cfRule type="duplicateValues" dxfId="243" priority="125"/>
    <cfRule type="duplicateValues" dxfId="242" priority="126"/>
    <cfRule type="duplicateValues" dxfId="241" priority="127"/>
    <cfRule type="duplicateValues" dxfId="240" priority="128"/>
    <cfRule type="duplicateValues" dxfId="239" priority="129"/>
    <cfRule type="duplicateValues" dxfId="238" priority="130"/>
    <cfRule type="duplicateValues" dxfId="237" priority="131"/>
    <cfRule type="duplicateValues" dxfId="236" priority="132"/>
    <cfRule type="duplicateValues" dxfId="235" priority="133"/>
  </conditionalFormatting>
  <conditionalFormatting sqref="E68:E69">
    <cfRule type="duplicateValues" dxfId="234" priority="120"/>
  </conditionalFormatting>
  <conditionalFormatting sqref="E68:E69">
    <cfRule type="duplicateValues" dxfId="233" priority="107"/>
    <cfRule type="duplicateValues" dxfId="232" priority="108"/>
    <cfRule type="duplicateValues" dxfId="231" priority="109"/>
    <cfRule type="duplicateValues" dxfId="230" priority="110"/>
    <cfRule type="duplicateValues" dxfId="229" priority="111"/>
    <cfRule type="duplicateValues" dxfId="228" priority="112"/>
    <cfRule type="duplicateValues" dxfId="227" priority="113"/>
    <cfRule type="duplicateValues" dxfId="226" priority="114"/>
    <cfRule type="duplicateValues" dxfId="225" priority="115"/>
    <cfRule type="duplicateValues" dxfId="224" priority="116"/>
    <cfRule type="duplicateValues" dxfId="223" priority="117"/>
    <cfRule type="duplicateValues" dxfId="222" priority="118"/>
    <cfRule type="duplicateValues" dxfId="221" priority="119"/>
  </conditionalFormatting>
  <conditionalFormatting sqref="E75">
    <cfRule type="duplicateValues" dxfId="220" priority="29"/>
  </conditionalFormatting>
  <conditionalFormatting sqref="E75">
    <cfRule type="duplicateValues" dxfId="219" priority="16"/>
    <cfRule type="duplicateValues" dxfId="218" priority="17"/>
    <cfRule type="duplicateValues" dxfId="217" priority="18"/>
    <cfRule type="duplicateValues" dxfId="216" priority="19"/>
    <cfRule type="duplicateValues" dxfId="215" priority="20"/>
    <cfRule type="duplicateValues" dxfId="214" priority="21"/>
    <cfRule type="duplicateValues" dxfId="213" priority="22"/>
    <cfRule type="duplicateValues" dxfId="212" priority="23"/>
    <cfRule type="duplicateValues" dxfId="211" priority="24"/>
    <cfRule type="duplicateValues" dxfId="210" priority="25"/>
    <cfRule type="duplicateValues" dxfId="209" priority="26"/>
    <cfRule type="duplicateValues" dxfId="208" priority="27"/>
    <cfRule type="duplicateValues" dxfId="207" priority="28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02.08.2024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/>
      <c r="C9" s="31" t="s">
        <v>271</v>
      </c>
      <c r="D9" s="26" t="s">
        <v>270</v>
      </c>
      <c r="E9" s="26" t="s">
        <v>308</v>
      </c>
      <c r="F9" s="32" t="s">
        <v>380</v>
      </c>
      <c r="G9" s="31" t="s">
        <v>307</v>
      </c>
      <c r="H9" s="31"/>
      <c r="I9" s="31"/>
      <c r="J9" s="31"/>
      <c r="K9" s="31"/>
      <c r="L9" s="31"/>
      <c r="M9" s="31"/>
      <c r="N9" s="31" t="s">
        <v>777</v>
      </c>
      <c r="O9" s="31" t="s">
        <v>268</v>
      </c>
      <c r="P9" s="26" t="s">
        <v>787</v>
      </c>
      <c r="Q9" s="80"/>
      <c r="R9" s="83">
        <v>12</v>
      </c>
      <c r="S9" s="83"/>
    </row>
    <row r="10" spans="1:19" ht="19.5" customHeight="1">
      <c r="A10" s="6"/>
      <c r="B10" s="31"/>
      <c r="C10" s="31" t="s">
        <v>362</v>
      </c>
      <c r="D10" s="26" t="s">
        <v>280</v>
      </c>
      <c r="E10" s="26" t="s">
        <v>310</v>
      </c>
      <c r="F10" s="32" t="s">
        <v>363</v>
      </c>
      <c r="G10" s="31" t="s">
        <v>309</v>
      </c>
      <c r="H10" s="31"/>
      <c r="I10" s="31"/>
      <c r="J10" s="31"/>
      <c r="K10" s="31"/>
      <c r="L10" s="31"/>
      <c r="M10" s="31"/>
      <c r="N10" s="31" t="s">
        <v>777</v>
      </c>
      <c r="O10" s="31" t="s">
        <v>53</v>
      </c>
      <c r="P10" s="26" t="s">
        <v>781</v>
      </c>
      <c r="Q10" s="80"/>
      <c r="S10" s="83"/>
    </row>
    <row r="11" spans="1:19" ht="19.5" customHeight="1">
      <c r="A11" s="6"/>
      <c r="B11" s="31">
        <v>1</v>
      </c>
      <c r="C11" s="31" t="s">
        <v>452</v>
      </c>
      <c r="D11" s="26" t="s">
        <v>414</v>
      </c>
      <c r="E11" s="26" t="s">
        <v>468</v>
      </c>
      <c r="F11" s="32" t="s">
        <v>483</v>
      </c>
      <c r="G11" s="31" t="s">
        <v>467</v>
      </c>
      <c r="H11" s="31"/>
      <c r="I11" s="31"/>
      <c r="J11" s="31"/>
      <c r="K11" s="31"/>
      <c r="L11" s="31"/>
      <c r="M11" s="31"/>
      <c r="N11" s="31">
        <v>1</v>
      </c>
      <c r="O11" s="31" t="s">
        <v>415</v>
      </c>
      <c r="P11" s="26" t="s">
        <v>484</v>
      </c>
      <c r="Q11" s="80"/>
      <c r="R11" s="83">
        <v>7.9</v>
      </c>
      <c r="S11" s="83"/>
    </row>
    <row r="12" spans="1:19" ht="19.5" customHeight="1">
      <c r="A12" s="6"/>
      <c r="B12" s="31">
        <v>2</v>
      </c>
      <c r="C12" s="31" t="s">
        <v>397</v>
      </c>
      <c r="D12" s="26" t="s">
        <v>287</v>
      </c>
      <c r="E12" s="26" t="s">
        <v>560</v>
      </c>
      <c r="F12" s="32" t="s">
        <v>521</v>
      </c>
      <c r="G12" s="31" t="s">
        <v>561</v>
      </c>
      <c r="H12" s="31"/>
      <c r="I12" s="31"/>
      <c r="J12" s="31"/>
      <c r="K12" s="31"/>
      <c r="L12" s="31"/>
      <c r="M12" s="31"/>
      <c r="N12" s="31">
        <v>2</v>
      </c>
      <c r="O12" s="31" t="s">
        <v>288</v>
      </c>
      <c r="P12" s="26" t="s">
        <v>525</v>
      </c>
      <c r="Q12" s="80"/>
      <c r="S12" s="83"/>
    </row>
    <row r="13" spans="1:19" ht="19.5" customHeight="1">
      <c r="A13" s="6"/>
      <c r="B13" s="31">
        <v>3</v>
      </c>
      <c r="C13" s="31" t="s">
        <v>565</v>
      </c>
      <c r="D13" s="26" t="s">
        <v>564</v>
      </c>
      <c r="E13" s="26" t="s">
        <v>621</v>
      </c>
      <c r="F13" s="32" t="s">
        <v>612</v>
      </c>
      <c r="G13" s="31" t="s">
        <v>620</v>
      </c>
      <c r="H13" s="31"/>
      <c r="I13" s="31"/>
      <c r="J13" s="31"/>
      <c r="K13" s="31">
        <v>1</v>
      </c>
      <c r="L13" s="31">
        <v>1</v>
      </c>
      <c r="M13" s="31"/>
      <c r="N13" s="31">
        <v>3</v>
      </c>
      <c r="O13" s="31" t="s">
        <v>249</v>
      </c>
      <c r="P13" s="26" t="s">
        <v>613</v>
      </c>
      <c r="Q13" s="80"/>
      <c r="R13" s="83">
        <v>13.04</v>
      </c>
      <c r="S13" s="83"/>
    </row>
    <row r="14" spans="1:19" ht="19.5" customHeight="1">
      <c r="A14" s="6"/>
      <c r="B14" s="31">
        <v>4</v>
      </c>
      <c r="C14" s="31" t="s">
        <v>530</v>
      </c>
      <c r="D14" s="26" t="s">
        <v>478</v>
      </c>
      <c r="E14" s="26" t="s">
        <v>688</v>
      </c>
      <c r="F14" s="32" t="s">
        <v>479</v>
      </c>
      <c r="G14" s="31" t="s">
        <v>687</v>
      </c>
      <c r="H14" s="31"/>
      <c r="I14" s="31"/>
      <c r="J14" s="31"/>
      <c r="K14" s="31">
        <v>2</v>
      </c>
      <c r="L14" s="31">
        <v>2</v>
      </c>
      <c r="M14" s="31"/>
      <c r="N14" s="31">
        <v>4</v>
      </c>
      <c r="O14" s="31" t="s">
        <v>252</v>
      </c>
      <c r="P14" s="26" t="s">
        <v>617</v>
      </c>
      <c r="Q14" s="80"/>
      <c r="R14" s="83">
        <v>7</v>
      </c>
      <c r="S14" s="83"/>
    </row>
    <row r="15" spans="1:19" ht="19.5" customHeight="1">
      <c r="A15" s="6"/>
      <c r="B15" s="31">
        <v>5</v>
      </c>
      <c r="C15" s="31" t="s">
        <v>464</v>
      </c>
      <c r="D15" s="26" t="s">
        <v>394</v>
      </c>
      <c r="E15" s="26" t="s">
        <v>476</v>
      </c>
      <c r="F15" s="32" t="s">
        <v>673</v>
      </c>
      <c r="G15" s="31" t="s">
        <v>475</v>
      </c>
      <c r="H15" s="31"/>
      <c r="I15" s="31"/>
      <c r="J15" s="31"/>
      <c r="K15" s="31"/>
      <c r="L15" s="31"/>
      <c r="M15" s="31"/>
      <c r="N15" s="31">
        <v>5</v>
      </c>
      <c r="O15" s="31" t="s">
        <v>53</v>
      </c>
      <c r="P15" s="26" t="s">
        <v>674</v>
      </c>
      <c r="Q15" s="80"/>
      <c r="R15" s="83">
        <v>9.4</v>
      </c>
      <c r="S15" s="83"/>
    </row>
    <row r="16" spans="1:19" ht="19.5" customHeight="1">
      <c r="A16" s="6"/>
      <c r="B16" s="31">
        <v>6</v>
      </c>
      <c r="C16" s="31" t="s">
        <v>494</v>
      </c>
      <c r="D16" s="26" t="s">
        <v>254</v>
      </c>
      <c r="E16" s="26" t="s">
        <v>676</v>
      </c>
      <c r="F16" s="32" t="s">
        <v>446</v>
      </c>
      <c r="G16" s="31" t="s">
        <v>675</v>
      </c>
      <c r="H16" s="31"/>
      <c r="I16" s="31"/>
      <c r="J16" s="31"/>
      <c r="K16" s="31"/>
      <c r="L16" s="31">
        <v>3</v>
      </c>
      <c r="M16" s="31"/>
      <c r="N16" s="31">
        <v>6</v>
      </c>
      <c r="O16" s="31" t="s">
        <v>495</v>
      </c>
      <c r="P16" s="26" t="s">
        <v>726</v>
      </c>
      <c r="Q16" s="80"/>
      <c r="S16" s="83"/>
    </row>
    <row r="17" spans="1:19" ht="19.5" customHeight="1">
      <c r="A17" s="6"/>
      <c r="B17" s="31">
        <v>7</v>
      </c>
      <c r="C17" s="31" t="s">
        <v>465</v>
      </c>
      <c r="D17" s="26" t="s">
        <v>404</v>
      </c>
      <c r="E17" s="26" t="s">
        <v>559</v>
      </c>
      <c r="F17" s="32" t="s">
        <v>405</v>
      </c>
      <c r="G17" s="31" t="s">
        <v>513</v>
      </c>
      <c r="H17" s="31"/>
      <c r="I17" s="31"/>
      <c r="J17" s="31"/>
      <c r="K17" s="31">
        <v>3</v>
      </c>
      <c r="L17" s="31">
        <v>4</v>
      </c>
      <c r="M17" s="31"/>
      <c r="N17" s="31">
        <v>7</v>
      </c>
      <c r="O17" s="31" t="s">
        <v>249</v>
      </c>
      <c r="P17" s="26" t="s">
        <v>649</v>
      </c>
      <c r="Q17" s="80"/>
      <c r="R17" s="83">
        <v>11.89</v>
      </c>
      <c r="S17" s="83"/>
    </row>
    <row r="18" spans="1:19" ht="19.5" customHeight="1">
      <c r="A18" s="6"/>
      <c r="B18" s="31">
        <v>8</v>
      </c>
      <c r="C18" s="31" t="s">
        <v>531</v>
      </c>
      <c r="D18" s="26" t="s">
        <v>499</v>
      </c>
      <c r="E18" s="26" t="s">
        <v>681</v>
      </c>
      <c r="F18" s="32" t="s">
        <v>500</v>
      </c>
      <c r="G18" s="31" t="s">
        <v>680</v>
      </c>
      <c r="H18" s="31"/>
      <c r="I18" s="31"/>
      <c r="J18" s="31"/>
      <c r="K18" s="31">
        <v>4</v>
      </c>
      <c r="L18" s="31">
        <v>5</v>
      </c>
      <c r="M18" s="31"/>
      <c r="N18" s="31">
        <v>8</v>
      </c>
      <c r="O18" s="31" t="s">
        <v>252</v>
      </c>
      <c r="P18" s="26" t="s">
        <v>648</v>
      </c>
      <c r="Q18" s="80"/>
      <c r="R18" s="83">
        <v>7</v>
      </c>
      <c r="S18" s="83"/>
    </row>
    <row r="19" spans="1:19" ht="19.5" customHeight="1">
      <c r="A19" s="6"/>
      <c r="B19" s="31"/>
      <c r="C19" s="31" t="s">
        <v>645</v>
      </c>
      <c r="D19" s="26" t="s">
        <v>644</v>
      </c>
      <c r="E19" s="26" t="s">
        <v>722</v>
      </c>
      <c r="F19" s="32" t="s">
        <v>646</v>
      </c>
      <c r="G19" s="31" t="s">
        <v>721</v>
      </c>
      <c r="H19" s="31"/>
      <c r="I19" s="31"/>
      <c r="J19" s="31" t="s">
        <v>777</v>
      </c>
      <c r="K19" s="31"/>
      <c r="L19" s="31" t="s">
        <v>777</v>
      </c>
      <c r="M19" s="31"/>
      <c r="N19" s="31" t="s">
        <v>777</v>
      </c>
      <c r="O19" s="31" t="s">
        <v>647</v>
      </c>
      <c r="P19" s="26" t="s">
        <v>790</v>
      </c>
      <c r="Q19" s="80"/>
      <c r="S19" s="83"/>
    </row>
    <row r="20" spans="1:19" ht="19.5" customHeight="1">
      <c r="A20" s="6"/>
      <c r="B20" s="31">
        <v>9</v>
      </c>
      <c r="C20" s="31" t="s">
        <v>597</v>
      </c>
      <c r="D20" s="26" t="s">
        <v>591</v>
      </c>
      <c r="E20" s="26" t="s">
        <v>685</v>
      </c>
      <c r="F20" s="32" t="s">
        <v>592</v>
      </c>
      <c r="G20" s="31" t="s">
        <v>684</v>
      </c>
      <c r="H20" s="31"/>
      <c r="I20" s="31"/>
      <c r="J20" s="31"/>
      <c r="K20" s="31"/>
      <c r="L20" s="31"/>
      <c r="M20" s="31"/>
      <c r="N20" s="31">
        <v>9</v>
      </c>
      <c r="O20" s="31" t="s">
        <v>53</v>
      </c>
      <c r="P20" s="26" t="s">
        <v>692</v>
      </c>
      <c r="Q20" s="80"/>
      <c r="R20" s="83">
        <v>10.11</v>
      </c>
      <c r="S20" s="83"/>
    </row>
    <row r="21" spans="1:19" ht="19.5" customHeight="1">
      <c r="A21" s="6"/>
      <c r="B21" s="31">
        <v>10</v>
      </c>
      <c r="C21" s="31" t="s">
        <v>493</v>
      </c>
      <c r="D21" s="26" t="s">
        <v>492</v>
      </c>
      <c r="E21" s="26" t="s">
        <v>743</v>
      </c>
      <c r="F21" s="32" t="s">
        <v>614</v>
      </c>
      <c r="G21" s="31" t="s">
        <v>742</v>
      </c>
      <c r="H21" s="31"/>
      <c r="I21" s="31"/>
      <c r="J21" s="31"/>
      <c r="K21" s="31"/>
      <c r="L21" s="31">
        <v>6</v>
      </c>
      <c r="M21" s="31"/>
      <c r="N21" s="31">
        <v>10</v>
      </c>
      <c r="O21" s="31" t="s">
        <v>219</v>
      </c>
      <c r="P21" s="26" t="s">
        <v>829</v>
      </c>
      <c r="Q21" s="80"/>
      <c r="R21" s="83">
        <v>9.3000000000000007</v>
      </c>
      <c r="S21" s="83"/>
    </row>
    <row r="22" spans="1:19" ht="19.5" customHeight="1">
      <c r="A22" s="6"/>
      <c r="B22" s="31">
        <v>11</v>
      </c>
      <c r="C22" s="31" t="s">
        <v>407</v>
      </c>
      <c r="D22" s="26" t="s">
        <v>406</v>
      </c>
      <c r="E22" s="26" t="s">
        <v>748</v>
      </c>
      <c r="F22" s="32" t="s">
        <v>542</v>
      </c>
      <c r="G22" s="31" t="s">
        <v>747</v>
      </c>
      <c r="H22" s="31"/>
      <c r="I22" s="31"/>
      <c r="J22" s="31"/>
      <c r="K22" s="31"/>
      <c r="L22" s="31"/>
      <c r="M22" s="31"/>
      <c r="N22" s="31">
        <v>11</v>
      </c>
      <c r="O22" s="31" t="s">
        <v>317</v>
      </c>
      <c r="P22" s="26" t="s">
        <v>770</v>
      </c>
      <c r="Q22" s="80"/>
      <c r="R22" s="83">
        <v>5.8</v>
      </c>
      <c r="S22" s="83"/>
    </row>
    <row r="23" spans="1:19" ht="19.5" customHeight="1">
      <c r="A23" s="6"/>
      <c r="B23" s="31"/>
      <c r="C23" s="31" t="s">
        <v>343</v>
      </c>
      <c r="D23" s="26" t="s">
        <v>342</v>
      </c>
      <c r="E23" s="26" t="s">
        <v>422</v>
      </c>
      <c r="F23" s="32" t="s">
        <v>344</v>
      </c>
      <c r="G23" s="31" t="s">
        <v>421</v>
      </c>
      <c r="H23" s="31"/>
      <c r="I23" s="31"/>
      <c r="J23" s="31"/>
      <c r="K23" s="31"/>
      <c r="L23" s="31"/>
      <c r="M23" s="31"/>
      <c r="N23" s="31" t="s">
        <v>777</v>
      </c>
      <c r="O23" s="31" t="s">
        <v>244</v>
      </c>
      <c r="P23" s="26" t="s">
        <v>797</v>
      </c>
      <c r="Q23" s="80"/>
      <c r="R23" s="83">
        <v>11.01</v>
      </c>
      <c r="S23" s="83"/>
    </row>
    <row r="24" spans="1:19" ht="20.25" customHeight="1">
      <c r="B24" s="2"/>
      <c r="C24" s="2"/>
      <c r="D24" s="1"/>
      <c r="E24" s="1"/>
      <c r="F24" s="27"/>
      <c r="G24" s="3"/>
      <c r="H24" s="1"/>
      <c r="I24" s="1"/>
      <c r="J24" s="1"/>
      <c r="K24" s="6"/>
      <c r="L24" s="2"/>
      <c r="M24" s="2"/>
      <c r="N24" s="2"/>
      <c r="O24" s="1"/>
      <c r="P24" s="1"/>
    </row>
    <row r="25" spans="1:19" ht="19.5" customHeight="1">
      <c r="A25" s="6"/>
      <c r="B25" s="2"/>
      <c r="C25" s="2"/>
      <c r="D25" s="1" t="s">
        <v>97</v>
      </c>
      <c r="E25" s="3"/>
      <c r="F25" s="3" t="str">
        <f>IF(ISBLANK(E25)=TRUE,"",CONVERT(E25,"m","ft"))</f>
        <v/>
      </c>
      <c r="G25" s="1"/>
      <c r="H25" s="2"/>
      <c r="I25" s="86"/>
      <c r="J25" s="86"/>
      <c r="K25" s="86"/>
      <c r="L25" s="2"/>
      <c r="M25" s="86"/>
      <c r="N25" s="2"/>
      <c r="O25" s="2"/>
      <c r="P25" s="1"/>
    </row>
    <row r="26" spans="1:19" ht="19.5" customHeight="1">
      <c r="A26" s="6"/>
      <c r="B26" s="31">
        <v>1</v>
      </c>
      <c r="C26" s="31" t="s">
        <v>353</v>
      </c>
      <c r="D26" s="26" t="s">
        <v>352</v>
      </c>
      <c r="E26" s="26" t="s">
        <v>370</v>
      </c>
      <c r="F26" s="32" t="s">
        <v>354</v>
      </c>
      <c r="G26" s="31" t="s">
        <v>369</v>
      </c>
      <c r="H26" s="31"/>
      <c r="I26" s="31"/>
      <c r="J26" s="31"/>
      <c r="K26" s="31"/>
      <c r="L26" s="31"/>
      <c r="M26" s="31"/>
      <c r="N26" s="31"/>
      <c r="O26" s="31" t="s">
        <v>268</v>
      </c>
      <c r="P26" s="26" t="s">
        <v>158</v>
      </c>
      <c r="Q26" s="80"/>
      <c r="R26" s="83">
        <v>12</v>
      </c>
      <c r="S26" s="83"/>
    </row>
    <row r="27" spans="1:19" ht="19.5" customHeight="1">
      <c r="A27" s="6"/>
      <c r="B27" s="31">
        <v>2</v>
      </c>
      <c r="C27" s="31" t="s">
        <v>345</v>
      </c>
      <c r="D27" s="26" t="s">
        <v>341</v>
      </c>
      <c r="E27" s="26" t="s">
        <v>473</v>
      </c>
      <c r="F27" s="32" t="s">
        <v>427</v>
      </c>
      <c r="G27" s="31" t="s">
        <v>371</v>
      </c>
      <c r="H27" s="31"/>
      <c r="I27" s="31"/>
      <c r="J27" s="31"/>
      <c r="K27" s="31"/>
      <c r="L27" s="31"/>
      <c r="M27" s="31"/>
      <c r="N27" s="31"/>
      <c r="O27" s="31" t="s">
        <v>256</v>
      </c>
      <c r="P27" s="26" t="s">
        <v>474</v>
      </c>
      <c r="Q27" s="80"/>
      <c r="S27" s="83"/>
    </row>
    <row r="28" spans="1:19" ht="19.5" customHeight="1">
      <c r="A28" s="6"/>
      <c r="B28" s="31">
        <v>3</v>
      </c>
      <c r="C28" s="31" t="s">
        <v>569</v>
      </c>
      <c r="D28" s="26" t="s">
        <v>568</v>
      </c>
      <c r="E28" s="26" t="s">
        <v>628</v>
      </c>
      <c r="F28" s="32" t="s">
        <v>570</v>
      </c>
      <c r="G28" s="31" t="s">
        <v>627</v>
      </c>
      <c r="H28" s="31"/>
      <c r="I28" s="31"/>
      <c r="J28" s="31"/>
      <c r="K28" s="31"/>
      <c r="L28" s="31"/>
      <c r="M28" s="31"/>
      <c r="N28" s="31"/>
      <c r="O28" s="31" t="s">
        <v>256</v>
      </c>
      <c r="P28" s="26" t="s">
        <v>571</v>
      </c>
      <c r="Q28" s="80"/>
      <c r="R28" s="83">
        <v>12.1</v>
      </c>
      <c r="S28" s="83"/>
    </row>
    <row r="29" spans="1:19" ht="19.5" customHeight="1">
      <c r="A29" s="6"/>
      <c r="B29" s="31">
        <v>4</v>
      </c>
      <c r="C29" s="31" t="s">
        <v>608</v>
      </c>
      <c r="D29" s="26" t="s">
        <v>607</v>
      </c>
      <c r="E29" s="26" t="s">
        <v>683</v>
      </c>
      <c r="F29" s="32" t="s">
        <v>609</v>
      </c>
      <c r="G29" s="31" t="s">
        <v>682</v>
      </c>
      <c r="H29" s="31"/>
      <c r="I29" s="31"/>
      <c r="J29" s="31"/>
      <c r="K29" s="31"/>
      <c r="L29" s="31"/>
      <c r="M29" s="31"/>
      <c r="N29" s="31"/>
      <c r="O29" s="31" t="s">
        <v>218</v>
      </c>
      <c r="P29" s="26" t="s">
        <v>610</v>
      </c>
      <c r="Q29" s="80"/>
      <c r="R29" s="83">
        <v>9</v>
      </c>
      <c r="S29" s="83"/>
    </row>
    <row r="30" spans="1:19" ht="19.5" customHeight="1">
      <c r="A30" s="6"/>
      <c r="B30" s="92"/>
      <c r="C30" s="2"/>
      <c r="D30" s="1"/>
      <c r="E30" s="1"/>
      <c r="F30" s="2"/>
      <c r="G30" s="3"/>
      <c r="H30" s="1"/>
      <c r="K30" s="92"/>
      <c r="L30" s="93"/>
      <c r="M30" s="92"/>
      <c r="N30" s="92"/>
      <c r="O30" s="1"/>
      <c r="P30" s="1"/>
      <c r="Q30" s="80"/>
      <c r="S30" s="83"/>
    </row>
    <row r="31" spans="1:19" ht="19.5" customHeight="1">
      <c r="A31" s="6"/>
      <c r="B31" s="2"/>
      <c r="C31" s="2"/>
      <c r="D31" s="1" t="s">
        <v>98</v>
      </c>
      <c r="E31" s="1"/>
      <c r="F31" s="3" t="str">
        <f>IF(ISBLANK(E31)=TRUE,"",CONVERT(E31,"m","ft"))</f>
        <v/>
      </c>
      <c r="G31" s="2"/>
      <c r="H31" s="2"/>
      <c r="I31" s="86"/>
      <c r="J31" s="86"/>
      <c r="K31" s="2"/>
      <c r="L31" s="2"/>
      <c r="M31" s="86"/>
      <c r="N31" s="2"/>
      <c r="O31" s="2"/>
      <c r="P31" s="1"/>
    </row>
    <row r="32" spans="1:19" ht="19.5" customHeight="1">
      <c r="A32" s="6"/>
      <c r="B32" s="31"/>
      <c r="C32" s="31"/>
      <c r="D32" s="26" t="s">
        <v>38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26"/>
      <c r="Q32" s="80"/>
      <c r="S32" s="83"/>
    </row>
    <row r="33" spans="1:19" ht="19.5" customHeight="1">
      <c r="A33" s="6"/>
      <c r="C33" s="2"/>
      <c r="D33" s="1"/>
      <c r="E33" s="1"/>
      <c r="F33" s="27"/>
      <c r="G33" s="3"/>
      <c r="H33" s="1"/>
      <c r="I33" s="1"/>
      <c r="J33" s="1"/>
    </row>
    <row r="34" spans="1:19" ht="19.5" customHeight="1">
      <c r="A34" s="6"/>
      <c r="B34" s="2"/>
      <c r="C34" s="2"/>
      <c r="D34" s="1" t="s">
        <v>165</v>
      </c>
      <c r="E34" s="1"/>
      <c r="F34" s="3" t="str">
        <f>IF(ISBLANK(E34)=TRUE,"",CONVERT(E34,"m","ft"))</f>
        <v/>
      </c>
      <c r="G34" s="2"/>
      <c r="H34" s="2"/>
      <c r="I34" s="86"/>
      <c r="J34" s="86"/>
      <c r="K34" s="2"/>
      <c r="L34" s="2"/>
      <c r="M34" s="86"/>
      <c r="N34" s="2"/>
      <c r="O34" s="2"/>
      <c r="P34" s="1"/>
    </row>
    <row r="35" spans="1:19" ht="19.5" customHeight="1">
      <c r="A35" s="6"/>
      <c r="B35" s="31"/>
      <c r="C35" s="31"/>
      <c r="D35" s="26" t="s">
        <v>38</v>
      </c>
      <c r="E35" s="26"/>
      <c r="F35" s="32"/>
      <c r="G35" s="31"/>
      <c r="H35" s="31"/>
      <c r="I35" s="31"/>
      <c r="J35" s="31"/>
      <c r="K35" s="31"/>
      <c r="L35" s="31"/>
      <c r="M35" s="31"/>
      <c r="N35" s="31"/>
      <c r="O35" s="31"/>
      <c r="P35" s="26"/>
      <c r="Q35" s="80"/>
      <c r="S35" s="83"/>
    </row>
    <row r="36" spans="1:19" ht="19.5" customHeight="1">
      <c r="A36" s="6"/>
      <c r="B36" s="2"/>
      <c r="C36" s="2"/>
      <c r="D36" s="1"/>
      <c r="E36" s="1"/>
      <c r="F36" s="27"/>
      <c r="G36" s="3"/>
      <c r="H36" s="1"/>
      <c r="I36" s="1"/>
      <c r="J36" s="1"/>
      <c r="K36" s="6"/>
      <c r="L36" s="2"/>
      <c r="M36" s="2"/>
      <c r="N36" s="2"/>
      <c r="O36" s="2"/>
      <c r="P36" s="1"/>
    </row>
    <row r="37" spans="1:19" ht="19.5" customHeight="1">
      <c r="A37" s="6"/>
      <c r="B37" s="2"/>
      <c r="C37" s="2"/>
      <c r="D37" s="1" t="s">
        <v>99</v>
      </c>
      <c r="E37" s="1"/>
      <c r="F37" s="3" t="str">
        <f>IF(ISBLANK(E37)=TRUE,"",CONVERT(E37,"m","ft"))</f>
        <v/>
      </c>
      <c r="G37" s="1"/>
      <c r="H37" s="109" t="s">
        <v>174</v>
      </c>
      <c r="I37" s="111"/>
      <c r="J37" s="108"/>
      <c r="K37" s="109" t="s">
        <v>183</v>
      </c>
      <c r="L37" s="108"/>
      <c r="M37" s="109" t="s">
        <v>173</v>
      </c>
      <c r="N37" s="108"/>
      <c r="O37" s="1"/>
      <c r="P37" s="1"/>
    </row>
    <row r="38" spans="1:19" ht="19.5" customHeight="1">
      <c r="A38" s="6"/>
      <c r="B38" s="31">
        <v>1</v>
      </c>
      <c r="C38" s="31" t="s">
        <v>346</v>
      </c>
      <c r="D38" s="26" t="s">
        <v>347</v>
      </c>
      <c r="E38" s="26" t="s">
        <v>368</v>
      </c>
      <c r="F38" s="32" t="s">
        <v>379</v>
      </c>
      <c r="G38" s="81" t="s">
        <v>367</v>
      </c>
      <c r="H38" s="105">
        <v>1</v>
      </c>
      <c r="I38" s="106"/>
      <c r="J38" s="107"/>
      <c r="K38" s="105" t="s">
        <v>259</v>
      </c>
      <c r="L38" s="108"/>
      <c r="M38" s="105" t="s">
        <v>259</v>
      </c>
      <c r="N38" s="108"/>
      <c r="O38" s="82" t="s">
        <v>37</v>
      </c>
      <c r="P38" s="26" t="s">
        <v>374</v>
      </c>
      <c r="Q38" s="80"/>
      <c r="R38" s="83">
        <v>9.9499999999999993</v>
      </c>
    </row>
    <row r="39" spans="1:19" ht="19.5" customHeight="1">
      <c r="A39" s="6"/>
      <c r="B39" s="31"/>
      <c r="C39" s="31" t="s">
        <v>424</v>
      </c>
      <c r="D39" s="26" t="s">
        <v>384</v>
      </c>
      <c r="E39" s="26" t="s">
        <v>470</v>
      </c>
      <c r="F39" s="32" t="s">
        <v>385</v>
      </c>
      <c r="G39" s="81" t="s">
        <v>469</v>
      </c>
      <c r="H39" s="105" t="s">
        <v>259</v>
      </c>
      <c r="I39" s="106"/>
      <c r="J39" s="107"/>
      <c r="K39" s="109" t="s">
        <v>777</v>
      </c>
      <c r="L39" s="108"/>
      <c r="M39" s="105" t="s">
        <v>259</v>
      </c>
      <c r="N39" s="108"/>
      <c r="O39" s="82" t="s">
        <v>37</v>
      </c>
      <c r="P39" s="26" t="s">
        <v>792</v>
      </c>
      <c r="Q39" s="80"/>
      <c r="S39" s="83"/>
    </row>
    <row r="40" spans="1:19" ht="19.5" customHeight="1">
      <c r="A40" s="6"/>
      <c r="B40" s="31">
        <v>2</v>
      </c>
      <c r="C40" s="31" t="s">
        <v>408</v>
      </c>
      <c r="D40" s="26" t="s">
        <v>302</v>
      </c>
      <c r="E40" s="26" t="s">
        <v>509</v>
      </c>
      <c r="F40" s="32" t="s">
        <v>409</v>
      </c>
      <c r="G40" s="81" t="s">
        <v>508</v>
      </c>
      <c r="H40" s="105">
        <v>2</v>
      </c>
      <c r="I40" s="106"/>
      <c r="J40" s="107"/>
      <c r="K40" s="105" t="s">
        <v>259</v>
      </c>
      <c r="L40" s="108"/>
      <c r="M40" s="105" t="s">
        <v>259</v>
      </c>
      <c r="N40" s="108"/>
      <c r="O40" s="82" t="s">
        <v>190</v>
      </c>
      <c r="P40" s="26" t="s">
        <v>410</v>
      </c>
      <c r="Q40" s="80"/>
      <c r="R40" s="83">
        <v>7.5</v>
      </c>
      <c r="S40" s="83"/>
    </row>
    <row r="41" spans="1:19" ht="19.5" customHeight="1">
      <c r="A41" s="6"/>
      <c r="B41" s="31">
        <v>3</v>
      </c>
      <c r="C41" s="31" t="s">
        <v>382</v>
      </c>
      <c r="D41" s="26" t="s">
        <v>381</v>
      </c>
      <c r="E41" s="26" t="s">
        <v>515</v>
      </c>
      <c r="F41" s="32" t="s">
        <v>443</v>
      </c>
      <c r="G41" s="81" t="s">
        <v>514</v>
      </c>
      <c r="H41" s="105" t="s">
        <v>259</v>
      </c>
      <c r="I41" s="106"/>
      <c r="J41" s="107"/>
      <c r="K41" s="105">
        <v>1</v>
      </c>
      <c r="L41" s="108"/>
      <c r="M41" s="105" t="s">
        <v>259</v>
      </c>
      <c r="N41" s="108"/>
      <c r="O41" s="82" t="s">
        <v>219</v>
      </c>
      <c r="P41" s="26" t="s">
        <v>242</v>
      </c>
      <c r="Q41" s="80"/>
      <c r="R41" s="83">
        <v>5.7</v>
      </c>
      <c r="S41" s="83"/>
    </row>
    <row r="42" spans="1:19" ht="19.5" customHeight="1">
      <c r="A42" s="6"/>
      <c r="B42" s="31">
        <v>4</v>
      </c>
      <c r="C42" s="31" t="s">
        <v>411</v>
      </c>
      <c r="D42" s="26" t="s">
        <v>412</v>
      </c>
      <c r="E42" s="26" t="s">
        <v>686</v>
      </c>
      <c r="F42" s="32" t="s">
        <v>413</v>
      </c>
      <c r="G42" s="81" t="s">
        <v>552</v>
      </c>
      <c r="H42" s="105">
        <v>3</v>
      </c>
      <c r="I42" s="106"/>
      <c r="J42" s="107"/>
      <c r="K42" s="105" t="s">
        <v>259</v>
      </c>
      <c r="L42" s="108"/>
      <c r="M42" s="105" t="s">
        <v>259</v>
      </c>
      <c r="N42" s="108"/>
      <c r="O42" s="82" t="s">
        <v>218</v>
      </c>
      <c r="P42" s="26" t="s">
        <v>611</v>
      </c>
      <c r="Q42" s="80"/>
      <c r="R42" s="83">
        <v>9</v>
      </c>
      <c r="S42" s="83"/>
    </row>
    <row r="43" spans="1:19" ht="19.5" customHeight="1">
      <c r="A43" s="6"/>
      <c r="B43" s="31">
        <v>5</v>
      </c>
      <c r="C43" s="31" t="s">
        <v>349</v>
      </c>
      <c r="D43" s="26" t="s">
        <v>348</v>
      </c>
      <c r="E43" s="26" t="s">
        <v>623</v>
      </c>
      <c r="F43" s="32" t="s">
        <v>350</v>
      </c>
      <c r="G43" s="81" t="s">
        <v>622</v>
      </c>
      <c r="H43" s="105">
        <v>4</v>
      </c>
      <c r="I43" s="106"/>
      <c r="J43" s="107"/>
      <c r="K43" s="105" t="s">
        <v>259</v>
      </c>
      <c r="L43" s="108"/>
      <c r="M43" s="105" t="s">
        <v>259</v>
      </c>
      <c r="N43" s="108"/>
      <c r="O43" s="82" t="s">
        <v>331</v>
      </c>
      <c r="P43" s="26" t="s">
        <v>325</v>
      </c>
      <c r="Q43" s="80"/>
      <c r="R43" s="83">
        <v>6</v>
      </c>
      <c r="S43" s="83"/>
    </row>
    <row r="44" spans="1:19" ht="19.5" customHeight="1">
      <c r="A44" s="6"/>
      <c r="B44" s="31">
        <v>6</v>
      </c>
      <c r="C44" s="31" t="s">
        <v>505</v>
      </c>
      <c r="D44" s="26" t="s">
        <v>445</v>
      </c>
      <c r="E44" s="26" t="s">
        <v>625</v>
      </c>
      <c r="F44" s="32" t="s">
        <v>444</v>
      </c>
      <c r="G44" s="81" t="s">
        <v>624</v>
      </c>
      <c r="H44" s="105" t="s">
        <v>259</v>
      </c>
      <c r="I44" s="106"/>
      <c r="J44" s="107"/>
      <c r="K44" s="105">
        <v>2</v>
      </c>
      <c r="L44" s="108"/>
      <c r="M44" s="105" t="s">
        <v>259</v>
      </c>
      <c r="N44" s="108"/>
      <c r="O44" s="82" t="s">
        <v>219</v>
      </c>
      <c r="P44" s="26" t="s">
        <v>242</v>
      </c>
      <c r="Q44" s="80"/>
      <c r="R44" s="83">
        <v>6.3</v>
      </c>
      <c r="S44" s="83"/>
    </row>
    <row r="45" spans="1:19" ht="19.5" customHeight="1">
      <c r="A45" s="6"/>
      <c r="B45" s="31">
        <v>7</v>
      </c>
      <c r="C45" s="31" t="s">
        <v>456</v>
      </c>
      <c r="D45" s="26" t="s">
        <v>455</v>
      </c>
      <c r="E45" s="26" t="s">
        <v>630</v>
      </c>
      <c r="F45" s="32" t="s">
        <v>457</v>
      </c>
      <c r="G45" s="81" t="s">
        <v>629</v>
      </c>
      <c r="H45" s="105">
        <v>5</v>
      </c>
      <c r="I45" s="106"/>
      <c r="J45" s="107"/>
      <c r="K45" s="105" t="s">
        <v>259</v>
      </c>
      <c r="L45" s="108"/>
      <c r="M45" s="105" t="s">
        <v>259</v>
      </c>
      <c r="N45" s="108"/>
      <c r="O45" s="82" t="s">
        <v>458</v>
      </c>
      <c r="P45" s="26" t="s">
        <v>590</v>
      </c>
      <c r="Q45" s="80"/>
      <c r="R45" s="83">
        <v>6</v>
      </c>
      <c r="S45" s="83"/>
    </row>
    <row r="46" spans="1:19" ht="19.5" customHeight="1">
      <c r="A46" s="6"/>
      <c r="B46" s="31">
        <v>8</v>
      </c>
      <c r="C46" s="31" t="s">
        <v>529</v>
      </c>
      <c r="D46" s="26" t="s">
        <v>651</v>
      </c>
      <c r="E46" s="26" t="s">
        <v>679</v>
      </c>
      <c r="F46" s="32" t="s">
        <v>580</v>
      </c>
      <c r="G46" s="81" t="s">
        <v>678</v>
      </c>
      <c r="H46" s="105" t="s">
        <v>259</v>
      </c>
      <c r="I46" s="106"/>
      <c r="J46" s="107"/>
      <c r="K46" s="105">
        <v>3</v>
      </c>
      <c r="L46" s="108"/>
      <c r="M46" s="105" t="s">
        <v>259</v>
      </c>
      <c r="N46" s="108"/>
      <c r="O46" s="82" t="s">
        <v>197</v>
      </c>
      <c r="P46" s="26" t="s">
        <v>242</v>
      </c>
      <c r="Q46" s="80"/>
      <c r="R46" s="83">
        <v>7.1</v>
      </c>
      <c r="S46" s="83"/>
    </row>
    <row r="47" spans="1:19" ht="19.5" customHeight="1">
      <c r="A47" s="6"/>
      <c r="B47" s="31">
        <v>9</v>
      </c>
      <c r="C47" s="31" t="s">
        <v>462</v>
      </c>
      <c r="D47" s="26" t="s">
        <v>304</v>
      </c>
      <c r="E47" s="26" t="s">
        <v>321</v>
      </c>
      <c r="F47" s="32" t="s">
        <v>305</v>
      </c>
      <c r="G47" s="81" t="s">
        <v>320</v>
      </c>
      <c r="H47" s="105" t="s">
        <v>259</v>
      </c>
      <c r="I47" s="106"/>
      <c r="J47" s="107"/>
      <c r="K47" s="105" t="s">
        <v>259</v>
      </c>
      <c r="L47" s="108"/>
      <c r="M47" s="109">
        <v>1</v>
      </c>
      <c r="N47" s="108"/>
      <c r="O47" s="82" t="s">
        <v>306</v>
      </c>
      <c r="P47" s="26" t="s">
        <v>723</v>
      </c>
      <c r="Q47" s="80"/>
      <c r="R47" s="83">
        <v>6</v>
      </c>
    </row>
    <row r="48" spans="1:19" ht="19.5" customHeight="1">
      <c r="A48" s="6"/>
      <c r="B48" s="92"/>
      <c r="C48" s="2"/>
      <c r="D48" s="1"/>
      <c r="E48" s="1"/>
      <c r="F48" s="2"/>
      <c r="G48" s="3"/>
      <c r="H48" s="1"/>
      <c r="I48" s="1"/>
      <c r="J48" s="1"/>
      <c r="K48" s="92"/>
      <c r="L48" s="92"/>
      <c r="M48" s="92"/>
      <c r="N48" s="92"/>
      <c r="O48" s="92"/>
      <c r="P48" s="93"/>
      <c r="Q48" s="80"/>
    </row>
    <row r="49" spans="1:19" ht="19.5" customHeight="1">
      <c r="A49" s="6"/>
      <c r="D49" s="1" t="s">
        <v>101</v>
      </c>
      <c r="F49" s="3" t="str">
        <f>IF(ISBLANK(E49)=TRUE,"",CONVERT(E49,"m","ft"))</f>
        <v/>
      </c>
    </row>
    <row r="50" spans="1:19" ht="19.5" customHeight="1">
      <c r="A50" s="6"/>
      <c r="B50" s="31">
        <v>1</v>
      </c>
      <c r="C50" s="31" t="s">
        <v>316</v>
      </c>
      <c r="D50" s="26" t="s">
        <v>289</v>
      </c>
      <c r="E50" s="26" t="s">
        <v>393</v>
      </c>
      <c r="F50" s="32" t="s">
        <v>315</v>
      </c>
      <c r="G50" s="81" t="s">
        <v>311</v>
      </c>
      <c r="H50" s="105"/>
      <c r="I50" s="106"/>
      <c r="J50" s="107"/>
      <c r="K50" s="109"/>
      <c r="L50" s="108"/>
      <c r="M50" s="109"/>
      <c r="N50" s="108"/>
      <c r="O50" s="82" t="s">
        <v>219</v>
      </c>
      <c r="P50" s="26" t="s">
        <v>491</v>
      </c>
      <c r="Q50" s="80"/>
      <c r="S50" s="83"/>
    </row>
    <row r="51" spans="1:19" ht="19.5" customHeight="1">
      <c r="A51" s="6"/>
      <c r="B51" s="31">
        <v>2</v>
      </c>
      <c r="C51" s="31" t="s">
        <v>273</v>
      </c>
      <c r="D51" s="26" t="s">
        <v>272</v>
      </c>
      <c r="E51" s="26" t="s">
        <v>510</v>
      </c>
      <c r="F51" s="32" t="s">
        <v>314</v>
      </c>
      <c r="G51" s="81" t="s">
        <v>319</v>
      </c>
      <c r="H51" s="105"/>
      <c r="I51" s="106"/>
      <c r="J51" s="107"/>
      <c r="K51" s="109"/>
      <c r="L51" s="108"/>
      <c r="M51" s="109"/>
      <c r="N51" s="108"/>
      <c r="O51" s="82" t="s">
        <v>274</v>
      </c>
      <c r="P51" s="26" t="s">
        <v>606</v>
      </c>
      <c r="Q51" s="80"/>
      <c r="S51" s="83"/>
    </row>
    <row r="52" spans="1:19" ht="19.5" customHeight="1">
      <c r="A52" s="6"/>
      <c r="B52" s="31">
        <v>3</v>
      </c>
      <c r="C52" s="31" t="s">
        <v>527</v>
      </c>
      <c r="D52" s="26" t="s">
        <v>453</v>
      </c>
      <c r="E52" s="26" t="s">
        <v>554</v>
      </c>
      <c r="F52" s="32" t="s">
        <v>518</v>
      </c>
      <c r="G52" s="81" t="s">
        <v>553</v>
      </c>
      <c r="H52" s="105"/>
      <c r="I52" s="106"/>
      <c r="J52" s="107"/>
      <c r="K52" s="109"/>
      <c r="L52" s="108"/>
      <c r="M52" s="109"/>
      <c r="N52" s="108"/>
      <c r="O52" s="82" t="s">
        <v>37</v>
      </c>
      <c r="P52" s="26" t="s">
        <v>454</v>
      </c>
      <c r="Q52" s="80"/>
      <c r="S52" s="83"/>
    </row>
    <row r="53" spans="1:19" ht="19.5" customHeight="1">
      <c r="A53" s="6"/>
      <c r="B53" s="31">
        <v>4</v>
      </c>
      <c r="C53" s="31" t="s">
        <v>734</v>
      </c>
      <c r="D53" s="26" t="s">
        <v>615</v>
      </c>
      <c r="E53" s="26" t="s">
        <v>746</v>
      </c>
      <c r="F53" s="32" t="s">
        <v>724</v>
      </c>
      <c r="G53" s="81" t="s">
        <v>745</v>
      </c>
      <c r="H53" s="105"/>
      <c r="I53" s="106"/>
      <c r="J53" s="107"/>
      <c r="K53" s="105"/>
      <c r="L53" s="108"/>
      <c r="M53" s="105"/>
      <c r="N53" s="108"/>
      <c r="O53" s="82" t="s">
        <v>616</v>
      </c>
      <c r="P53" s="26" t="s">
        <v>454</v>
      </c>
      <c r="Q53" s="80"/>
      <c r="R53" s="83">
        <v>7.2</v>
      </c>
      <c r="S53" s="83"/>
    </row>
    <row r="54" spans="1:19" ht="19.5" customHeight="1">
      <c r="A54" s="6"/>
      <c r="B54" s="92"/>
      <c r="C54" s="2"/>
      <c r="D54" s="1"/>
      <c r="E54" s="1"/>
      <c r="F54" s="27"/>
      <c r="G54" s="3"/>
      <c r="H54" s="1"/>
      <c r="I54" s="1"/>
      <c r="J54" s="1"/>
      <c r="K54" s="92"/>
      <c r="L54" s="93"/>
      <c r="M54" s="92"/>
      <c r="N54" s="92"/>
      <c r="O54" s="1"/>
      <c r="P54" s="1"/>
      <c r="Q54" s="80"/>
    </row>
    <row r="55" spans="1:19" ht="19.5" customHeight="1">
      <c r="A55" s="6"/>
      <c r="B55" s="27"/>
      <c r="C55" s="2"/>
      <c r="D55" s="1" t="s">
        <v>204</v>
      </c>
      <c r="E55" s="1"/>
      <c r="F55" s="3" t="str">
        <f>IF(ISBLANK(E55)=TRUE,"",CONVERT(E55,"m","ft"))</f>
        <v/>
      </c>
      <c r="G55" s="2"/>
      <c r="H55" s="110"/>
      <c r="I55" s="110"/>
      <c r="J55" s="110"/>
      <c r="K55" s="110"/>
      <c r="L55" s="110"/>
      <c r="M55" s="110"/>
      <c r="N55" s="110"/>
      <c r="O55" s="2"/>
      <c r="P55" s="1"/>
    </row>
    <row r="56" spans="1:19" ht="19.5" customHeight="1">
      <c r="A56" s="6"/>
      <c r="B56" s="31"/>
      <c r="C56" s="31"/>
      <c r="D56" s="26" t="s">
        <v>38</v>
      </c>
      <c r="E56" s="26"/>
      <c r="F56" s="32"/>
      <c r="G56" s="81"/>
      <c r="H56" s="109"/>
      <c r="I56" s="111"/>
      <c r="J56" s="108"/>
      <c r="K56" s="109"/>
      <c r="L56" s="108"/>
      <c r="M56" s="109"/>
      <c r="N56" s="108"/>
      <c r="O56" s="82"/>
      <c r="P56" s="26"/>
    </row>
    <row r="57" spans="1:19" ht="19.5" customHeight="1">
      <c r="A57" s="6"/>
      <c r="B57" s="2"/>
      <c r="C57" s="2"/>
      <c r="D57" s="1"/>
      <c r="E57" s="1"/>
      <c r="F57" s="27"/>
      <c r="G57" s="3"/>
      <c r="H57" s="1"/>
      <c r="I57" s="1"/>
      <c r="J57" s="1"/>
      <c r="K57" s="86"/>
      <c r="L57" s="1"/>
      <c r="M57" s="86"/>
      <c r="N57" s="2"/>
      <c r="O57" s="1"/>
      <c r="P57" s="1"/>
    </row>
    <row r="58" spans="1:19" ht="19.5" customHeight="1">
      <c r="A58" s="6"/>
      <c r="B58" s="2"/>
      <c r="C58" s="2"/>
      <c r="D58" s="3" t="s">
        <v>102</v>
      </c>
      <c r="E58" s="1"/>
      <c r="F58" s="3" t="str">
        <f>IF(ISBLANK(+E58)=TRUE,"",CONVERT(+E58,"m","ft"))</f>
        <v/>
      </c>
      <c r="G58" s="2"/>
      <c r="H58" s="2"/>
      <c r="I58" s="2"/>
      <c r="J58" s="2"/>
      <c r="K58" s="2"/>
      <c r="L58" s="2"/>
      <c r="M58" s="2"/>
      <c r="N58" s="2"/>
      <c r="O58" s="2"/>
      <c r="P58" s="3"/>
    </row>
    <row r="59" spans="1:19" ht="19.5" customHeight="1">
      <c r="A59" s="6"/>
      <c r="B59" s="31">
        <v>1</v>
      </c>
      <c r="C59" s="31">
        <v>2019021345</v>
      </c>
      <c r="D59" s="26" t="s">
        <v>103</v>
      </c>
      <c r="E59" s="26" t="s">
        <v>188</v>
      </c>
      <c r="F59" s="32" t="s">
        <v>104</v>
      </c>
      <c r="G59" s="31" t="s">
        <v>105</v>
      </c>
      <c r="H59" s="87"/>
      <c r="I59" s="87"/>
      <c r="J59" s="87"/>
      <c r="K59" s="87"/>
      <c r="L59" s="87"/>
      <c r="M59" s="87"/>
      <c r="N59" s="31"/>
      <c r="O59" s="31" t="s">
        <v>106</v>
      </c>
      <c r="P59" s="26" t="s">
        <v>107</v>
      </c>
    </row>
    <row r="60" spans="1:19" ht="19.5" customHeight="1">
      <c r="A60" s="6"/>
      <c r="B60" s="31">
        <v>2</v>
      </c>
      <c r="C60" s="31">
        <v>2019081385</v>
      </c>
      <c r="D60" s="26" t="s">
        <v>108</v>
      </c>
      <c r="E60" s="26" t="s">
        <v>189</v>
      </c>
      <c r="F60" s="32" t="s">
        <v>104</v>
      </c>
      <c r="G60" s="31" t="s">
        <v>109</v>
      </c>
      <c r="H60" s="87"/>
      <c r="I60" s="87"/>
      <c r="J60" s="87"/>
      <c r="K60" s="87"/>
      <c r="L60" s="87"/>
      <c r="M60" s="87"/>
      <c r="N60" s="31"/>
      <c r="O60" s="31"/>
      <c r="P60" s="26" t="s">
        <v>110</v>
      </c>
    </row>
    <row r="61" spans="1:19" ht="19.5" customHeight="1">
      <c r="A61" s="6"/>
      <c r="B61" s="31">
        <v>3</v>
      </c>
      <c r="C61" s="31">
        <v>2019101199</v>
      </c>
      <c r="D61" s="26" t="s">
        <v>111</v>
      </c>
      <c r="E61" s="26"/>
      <c r="F61" s="32" t="s">
        <v>112</v>
      </c>
      <c r="G61" s="31" t="s">
        <v>113</v>
      </c>
      <c r="H61" s="87"/>
      <c r="I61" s="87"/>
      <c r="J61" s="87"/>
      <c r="K61" s="87"/>
      <c r="L61" s="87"/>
      <c r="M61" s="87"/>
      <c r="N61" s="31"/>
      <c r="O61" s="31" t="s">
        <v>106</v>
      </c>
      <c r="P61" s="26"/>
    </row>
    <row r="62" spans="1:19" ht="19.5" customHeight="1">
      <c r="A62" s="6"/>
      <c r="B62" s="31">
        <v>4</v>
      </c>
      <c r="C62" s="31">
        <v>2022011043</v>
      </c>
      <c r="D62" s="26" t="s">
        <v>114</v>
      </c>
      <c r="E62" s="26" t="s">
        <v>115</v>
      </c>
      <c r="F62" s="32" t="s">
        <v>116</v>
      </c>
      <c r="G62" s="31" t="s">
        <v>117</v>
      </c>
      <c r="H62" s="87"/>
      <c r="I62" s="87"/>
      <c r="J62" s="87"/>
      <c r="K62" s="87"/>
      <c r="L62" s="87"/>
      <c r="M62" s="87"/>
      <c r="N62" s="31"/>
      <c r="O62" s="31" t="s">
        <v>96</v>
      </c>
      <c r="P62" s="26" t="s">
        <v>100</v>
      </c>
    </row>
    <row r="63" spans="1:19" ht="19.5" customHeight="1">
      <c r="A63" s="6"/>
      <c r="B63" s="31">
        <v>5</v>
      </c>
      <c r="C63" s="31">
        <v>2022021006</v>
      </c>
      <c r="D63" s="26" t="s">
        <v>118</v>
      </c>
      <c r="E63" s="26" t="s">
        <v>119</v>
      </c>
      <c r="F63" s="32" t="s">
        <v>120</v>
      </c>
      <c r="G63" s="31" t="s">
        <v>121</v>
      </c>
      <c r="H63" s="87"/>
      <c r="I63" s="87"/>
      <c r="J63" s="87"/>
      <c r="K63" s="87"/>
      <c r="L63" s="87"/>
      <c r="M63" s="87"/>
      <c r="N63" s="31"/>
      <c r="O63" s="31" t="s">
        <v>122</v>
      </c>
      <c r="P63" s="26" t="s">
        <v>32</v>
      </c>
    </row>
    <row r="64" spans="1:19" ht="19.5" customHeight="1">
      <c r="A64" s="6"/>
      <c r="B64" s="31">
        <v>6</v>
      </c>
      <c r="C64" s="31">
        <v>2022051288</v>
      </c>
      <c r="D64" s="26" t="s">
        <v>123</v>
      </c>
      <c r="E64" s="26" t="s">
        <v>138</v>
      </c>
      <c r="F64" s="32" t="s">
        <v>104</v>
      </c>
      <c r="G64" s="31" t="s">
        <v>124</v>
      </c>
      <c r="H64" s="87"/>
      <c r="I64" s="87"/>
      <c r="J64" s="87"/>
      <c r="K64" s="87"/>
      <c r="L64" s="87"/>
      <c r="M64" s="87"/>
      <c r="N64" s="31"/>
      <c r="O64" s="31" t="s">
        <v>125</v>
      </c>
      <c r="P64" s="26" t="s">
        <v>110</v>
      </c>
    </row>
    <row r="65" spans="1:16" ht="19.5" customHeight="1">
      <c r="A65" s="6"/>
      <c r="B65" s="31">
        <v>7</v>
      </c>
      <c r="C65" s="31">
        <v>2022122144</v>
      </c>
      <c r="D65" s="26" t="s">
        <v>141</v>
      </c>
      <c r="E65" s="26" t="s">
        <v>142</v>
      </c>
      <c r="F65" s="32"/>
      <c r="G65" s="31" t="s">
        <v>144</v>
      </c>
      <c r="H65" s="87"/>
      <c r="I65" s="87"/>
      <c r="J65" s="87"/>
      <c r="K65" s="87"/>
      <c r="L65" s="87"/>
      <c r="M65" s="87"/>
      <c r="N65" s="31"/>
      <c r="O65" s="31" t="s">
        <v>143</v>
      </c>
      <c r="P65" s="26"/>
    </row>
    <row r="66" spans="1:16" ht="19.5" customHeight="1">
      <c r="A66" s="6"/>
      <c r="B66" s="31">
        <v>8</v>
      </c>
      <c r="C66" s="31">
        <v>2023011142</v>
      </c>
      <c r="D66" s="26" t="s">
        <v>146</v>
      </c>
      <c r="E66" s="26" t="s">
        <v>157</v>
      </c>
      <c r="F66" s="32" t="s">
        <v>147</v>
      </c>
      <c r="G66" s="31" t="s">
        <v>148</v>
      </c>
      <c r="H66" s="87"/>
      <c r="I66" s="87"/>
      <c r="J66" s="87"/>
      <c r="K66" s="87"/>
      <c r="L66" s="87"/>
      <c r="M66" s="87"/>
      <c r="N66" s="31"/>
      <c r="O66" s="31" t="s">
        <v>149</v>
      </c>
      <c r="P66" s="26"/>
    </row>
    <row r="67" spans="1:16" ht="19.5" customHeight="1">
      <c r="A67" s="6"/>
      <c r="B67" s="31">
        <v>9</v>
      </c>
      <c r="C67" s="31">
        <v>2023021272</v>
      </c>
      <c r="D67" s="26" t="s">
        <v>153</v>
      </c>
      <c r="E67" s="26" t="s">
        <v>154</v>
      </c>
      <c r="F67" s="32"/>
      <c r="G67" s="31" t="s">
        <v>155</v>
      </c>
      <c r="H67" s="87"/>
      <c r="I67" s="87"/>
      <c r="J67" s="87"/>
      <c r="K67" s="87"/>
      <c r="L67" s="87"/>
      <c r="M67" s="87"/>
      <c r="N67" s="31"/>
      <c r="O67" s="31" t="s">
        <v>156</v>
      </c>
      <c r="P67" s="26"/>
    </row>
    <row r="68" spans="1:16" ht="19.5" customHeight="1">
      <c r="A68" s="6"/>
      <c r="B68" s="31">
        <v>10</v>
      </c>
      <c r="C68" s="31"/>
      <c r="D68" s="26" t="s">
        <v>161</v>
      </c>
      <c r="E68" s="26" t="s">
        <v>164</v>
      </c>
      <c r="F68" s="32"/>
      <c r="G68" s="31" t="s">
        <v>162</v>
      </c>
      <c r="H68" s="87"/>
      <c r="I68" s="87"/>
      <c r="J68" s="87"/>
      <c r="K68" s="87"/>
      <c r="L68" s="87"/>
      <c r="M68" s="87"/>
      <c r="N68" s="31"/>
      <c r="O68" s="31" t="s">
        <v>53</v>
      </c>
      <c r="P68" s="26"/>
    </row>
    <row r="69" spans="1:16" ht="19.5" customHeight="1">
      <c r="A69" s="6"/>
      <c r="B69" s="31"/>
      <c r="C69" s="31"/>
      <c r="D69" s="26" t="s">
        <v>160</v>
      </c>
      <c r="E69" s="26" t="s">
        <v>163</v>
      </c>
      <c r="F69" s="32"/>
      <c r="G69" s="31"/>
      <c r="H69" s="87"/>
      <c r="I69" s="87"/>
      <c r="J69" s="87"/>
      <c r="K69" s="87"/>
      <c r="L69" s="87"/>
      <c r="M69" s="87"/>
      <c r="N69" s="31"/>
      <c r="O69" s="31"/>
      <c r="P69" s="26"/>
    </row>
    <row r="70" spans="1:16" ht="19.5" customHeight="1">
      <c r="A70" s="6"/>
      <c r="B70" s="31">
        <v>11</v>
      </c>
      <c r="C70" s="31">
        <v>2023081276</v>
      </c>
      <c r="D70" s="26" t="s">
        <v>167</v>
      </c>
      <c r="E70" s="26" t="s">
        <v>172</v>
      </c>
      <c r="F70" s="32" t="s">
        <v>168</v>
      </c>
      <c r="G70" s="31" t="s">
        <v>171</v>
      </c>
      <c r="H70" s="87"/>
      <c r="I70" s="87"/>
      <c r="J70" s="87"/>
      <c r="K70" s="87"/>
      <c r="L70" s="87"/>
      <c r="M70" s="87"/>
      <c r="N70" s="31"/>
      <c r="O70" s="31" t="s">
        <v>169</v>
      </c>
      <c r="P70" s="26" t="s">
        <v>170</v>
      </c>
    </row>
    <row r="71" spans="1:16" ht="19.5" customHeight="1">
      <c r="A71" s="6"/>
      <c r="B71" s="31">
        <v>12</v>
      </c>
      <c r="C71" s="31"/>
      <c r="D71" s="26" t="s">
        <v>177</v>
      </c>
      <c r="E71" s="26" t="s">
        <v>181</v>
      </c>
      <c r="F71" s="32" t="s">
        <v>178</v>
      </c>
      <c r="G71" s="31" t="s">
        <v>182</v>
      </c>
      <c r="H71" s="87"/>
      <c r="I71" s="87"/>
      <c r="J71" s="87"/>
      <c r="K71" s="87"/>
      <c r="L71" s="87"/>
      <c r="M71" s="87"/>
      <c r="N71" s="31"/>
      <c r="O71" s="31" t="s">
        <v>179</v>
      </c>
      <c r="P71" s="26" t="s">
        <v>180</v>
      </c>
    </row>
    <row r="72" spans="1:16" ht="19.5" customHeight="1">
      <c r="A72" s="6"/>
      <c r="B72" s="31">
        <v>13</v>
      </c>
      <c r="C72" s="31">
        <v>2023111066</v>
      </c>
      <c r="D72" s="26" t="s">
        <v>184</v>
      </c>
      <c r="E72" s="26" t="s">
        <v>185</v>
      </c>
      <c r="F72" s="32" t="s">
        <v>104</v>
      </c>
      <c r="G72" s="31" t="s">
        <v>186</v>
      </c>
      <c r="H72" s="87"/>
      <c r="I72" s="87"/>
      <c r="J72" s="87"/>
      <c r="K72" s="87"/>
      <c r="L72" s="87"/>
      <c r="M72" s="87"/>
      <c r="N72" s="31"/>
      <c r="O72" s="31" t="s">
        <v>187</v>
      </c>
      <c r="P72" s="26"/>
    </row>
    <row r="73" spans="1:16" ht="20.25" customHeight="1">
      <c r="B73" s="31">
        <v>14</v>
      </c>
      <c r="C73" s="31"/>
      <c r="D73" s="26" t="s">
        <v>191</v>
      </c>
      <c r="E73" s="26" t="s">
        <v>193</v>
      </c>
      <c r="F73" s="32" t="s">
        <v>104</v>
      </c>
      <c r="G73" s="31" t="s">
        <v>194</v>
      </c>
      <c r="H73" s="87"/>
      <c r="I73" s="87"/>
      <c r="J73" s="87"/>
      <c r="K73" s="87"/>
      <c r="L73" s="87"/>
      <c r="M73" s="87"/>
      <c r="N73" s="31"/>
      <c r="O73" s="31" t="s">
        <v>192</v>
      </c>
      <c r="P73" s="26" t="s">
        <v>107</v>
      </c>
    </row>
    <row r="74" spans="1:16" ht="20.25" customHeight="1">
      <c r="B74" s="31">
        <v>15</v>
      </c>
      <c r="C74" s="31">
        <v>2024041429</v>
      </c>
      <c r="D74" s="26" t="s">
        <v>206</v>
      </c>
      <c r="E74" s="26" t="s">
        <v>209</v>
      </c>
      <c r="F74" s="32" t="s">
        <v>207</v>
      </c>
      <c r="G74" s="31" t="s">
        <v>208</v>
      </c>
      <c r="H74" s="87"/>
      <c r="I74" s="87"/>
      <c r="J74" s="87"/>
      <c r="K74" s="87"/>
      <c r="L74" s="87"/>
      <c r="M74" s="87"/>
      <c r="N74" s="31"/>
      <c r="O74" s="31" t="s">
        <v>190</v>
      </c>
      <c r="P74" s="26" t="s">
        <v>210</v>
      </c>
    </row>
    <row r="75" spans="1:16" ht="19.5" customHeight="1">
      <c r="A75" s="6"/>
      <c r="B75" s="31">
        <v>16</v>
      </c>
      <c r="C75" s="31">
        <v>2024051224</v>
      </c>
      <c r="D75" s="26" t="s">
        <v>211</v>
      </c>
      <c r="E75" s="26" t="s">
        <v>213</v>
      </c>
      <c r="F75" s="32"/>
      <c r="G75" s="31" t="s">
        <v>212</v>
      </c>
      <c r="H75" s="87"/>
      <c r="I75" s="87"/>
      <c r="J75" s="87"/>
      <c r="K75" s="87"/>
      <c r="L75" s="87"/>
      <c r="M75" s="87"/>
      <c r="N75" s="31"/>
      <c r="O75" s="31" t="s">
        <v>187</v>
      </c>
      <c r="P75" s="26"/>
    </row>
    <row r="76" spans="1:16" ht="20.25" customHeight="1">
      <c r="B76" s="31">
        <v>17</v>
      </c>
      <c r="C76" s="31">
        <v>2024051370</v>
      </c>
      <c r="D76" s="26" t="s">
        <v>214</v>
      </c>
      <c r="E76" s="26" t="s">
        <v>216</v>
      </c>
      <c r="F76" s="32" t="s">
        <v>215</v>
      </c>
      <c r="G76" s="31" t="s">
        <v>217</v>
      </c>
      <c r="H76" s="87"/>
      <c r="I76" s="87"/>
      <c r="J76" s="87"/>
      <c r="K76" s="87"/>
      <c r="L76" s="87"/>
      <c r="M76" s="87"/>
      <c r="N76" s="31"/>
      <c r="O76" s="31" t="s">
        <v>37</v>
      </c>
      <c r="P76" s="26" t="s">
        <v>198</v>
      </c>
    </row>
    <row r="77" spans="1:16" ht="20.25" customHeight="1">
      <c r="B77" s="31">
        <v>18</v>
      </c>
      <c r="C77" s="31">
        <v>2024061310</v>
      </c>
      <c r="D77" s="26" t="s">
        <v>230</v>
      </c>
      <c r="E77" s="26" t="s">
        <v>231</v>
      </c>
      <c r="F77" s="32" t="s">
        <v>232</v>
      </c>
      <c r="G77" s="31" t="s">
        <v>221</v>
      </c>
      <c r="H77" s="87"/>
      <c r="I77" s="87"/>
      <c r="J77" s="87"/>
      <c r="K77" s="87"/>
      <c r="L77" s="87"/>
      <c r="M77" s="87"/>
      <c r="N77" s="31"/>
      <c r="O77" s="31" t="s">
        <v>33</v>
      </c>
      <c r="P77" s="26" t="s">
        <v>3</v>
      </c>
    </row>
    <row r="78" spans="1:16" ht="20.25" customHeight="1">
      <c r="B78" s="31">
        <v>19</v>
      </c>
      <c r="C78" s="31">
        <v>2024061371</v>
      </c>
      <c r="D78" s="26" t="s">
        <v>243</v>
      </c>
      <c r="E78" s="26" t="s">
        <v>239</v>
      </c>
      <c r="F78" s="32" t="s">
        <v>228</v>
      </c>
      <c r="G78" s="31" t="s">
        <v>237</v>
      </c>
      <c r="H78" s="87"/>
      <c r="I78" s="87"/>
      <c r="J78" s="87"/>
      <c r="K78" s="87"/>
      <c r="L78" s="87"/>
      <c r="M78" s="87"/>
      <c r="N78" s="31"/>
      <c r="O78" s="31" t="s">
        <v>190</v>
      </c>
      <c r="P78" s="26" t="s">
        <v>3</v>
      </c>
    </row>
    <row r="79" spans="1:16" ht="20.25" customHeight="1">
      <c r="B79" s="31">
        <v>20</v>
      </c>
      <c r="C79" s="31">
        <v>2024061238</v>
      </c>
      <c r="D79" s="26" t="s">
        <v>224</v>
      </c>
      <c r="E79" s="26" t="s">
        <v>240</v>
      </c>
      <c r="F79" s="32" t="s">
        <v>225</v>
      </c>
      <c r="G79" s="31" t="s">
        <v>226</v>
      </c>
      <c r="H79" s="87"/>
      <c r="I79" s="87"/>
      <c r="J79" s="87"/>
      <c r="K79" s="87"/>
      <c r="L79" s="87"/>
      <c r="M79" s="87"/>
      <c r="N79" s="31"/>
      <c r="O79" s="31" t="s">
        <v>190</v>
      </c>
      <c r="P79" s="26" t="s">
        <v>241</v>
      </c>
    </row>
    <row r="80" spans="1:16" ht="20.25" customHeight="1">
      <c r="B80" s="31">
        <v>21</v>
      </c>
      <c r="C80" s="31">
        <v>2024061312</v>
      </c>
      <c r="D80" s="26" t="s">
        <v>227</v>
      </c>
      <c r="E80" s="26" t="s">
        <v>246</v>
      </c>
      <c r="F80" s="32" t="s">
        <v>247</v>
      </c>
      <c r="G80" s="31" t="s">
        <v>235</v>
      </c>
      <c r="H80" s="87"/>
      <c r="I80" s="87"/>
      <c r="J80" s="87"/>
      <c r="K80" s="87"/>
      <c r="L80" s="87"/>
      <c r="M80" s="87"/>
      <c r="N80" s="31"/>
      <c r="O80" s="31" t="s">
        <v>190</v>
      </c>
      <c r="P80" s="26" t="s">
        <v>248</v>
      </c>
    </row>
    <row r="81" spans="2:16" ht="20.25" customHeight="1">
      <c r="B81" s="31">
        <v>22</v>
      </c>
      <c r="C81" s="31">
        <v>2024061341</v>
      </c>
      <c r="D81" s="26" t="s">
        <v>233</v>
      </c>
      <c r="E81" s="26" t="s">
        <v>246</v>
      </c>
      <c r="F81" s="32" t="s">
        <v>234</v>
      </c>
      <c r="G81" s="31" t="s">
        <v>238</v>
      </c>
      <c r="H81" s="87"/>
      <c r="I81" s="87"/>
      <c r="J81" s="87"/>
      <c r="K81" s="87"/>
      <c r="L81" s="87"/>
      <c r="M81" s="87"/>
      <c r="N81" s="31"/>
      <c r="O81" s="31" t="s">
        <v>190</v>
      </c>
      <c r="P81" s="26" t="s">
        <v>255</v>
      </c>
    </row>
    <row r="82" spans="2:16" ht="20.25" customHeight="1">
      <c r="B82" s="31">
        <v>23</v>
      </c>
      <c r="C82" s="31" t="s">
        <v>463</v>
      </c>
      <c r="D82" s="26" t="s">
        <v>250</v>
      </c>
      <c r="E82" s="26" t="s">
        <v>264</v>
      </c>
      <c r="F82" s="32" t="s">
        <v>251</v>
      </c>
      <c r="G82" s="31" t="s">
        <v>263</v>
      </c>
      <c r="H82" s="87"/>
      <c r="I82" s="87"/>
      <c r="J82" s="87"/>
      <c r="K82" s="87"/>
      <c r="L82" s="87"/>
      <c r="M82" s="87"/>
      <c r="N82" s="31"/>
      <c r="O82" s="31" t="s">
        <v>37</v>
      </c>
      <c r="P82" s="26" t="s">
        <v>253</v>
      </c>
    </row>
    <row r="83" spans="2:16" ht="20.25" customHeight="1">
      <c r="B83" s="31">
        <v>24</v>
      </c>
      <c r="C83" s="31" t="s">
        <v>275</v>
      </c>
      <c r="D83" s="26" t="s">
        <v>260</v>
      </c>
      <c r="E83" s="26" t="s">
        <v>283</v>
      </c>
      <c r="F83" s="32" t="s">
        <v>261</v>
      </c>
      <c r="G83" s="31" t="s">
        <v>278</v>
      </c>
      <c r="H83" s="87"/>
      <c r="I83" s="87"/>
      <c r="J83" s="87"/>
      <c r="K83" s="87"/>
      <c r="L83" s="87"/>
      <c r="M83" s="87"/>
      <c r="N83" s="31"/>
      <c r="O83" s="31" t="s">
        <v>37</v>
      </c>
      <c r="P83" s="26" t="s">
        <v>284</v>
      </c>
    </row>
    <row r="84" spans="2:16" ht="20.25" customHeight="1">
      <c r="B84" s="31">
        <v>25</v>
      </c>
      <c r="C84" s="31" t="s">
        <v>417</v>
      </c>
      <c r="D84" s="26" t="s">
        <v>416</v>
      </c>
      <c r="E84" s="26" t="s">
        <v>506</v>
      </c>
      <c r="F84" s="32" t="s">
        <v>418</v>
      </c>
      <c r="G84" s="31" t="s">
        <v>507</v>
      </c>
      <c r="H84" s="87"/>
      <c r="I84" s="87"/>
      <c r="J84" s="87"/>
      <c r="K84" s="87"/>
      <c r="L84" s="87"/>
      <c r="M84" s="87"/>
      <c r="N84" s="31"/>
      <c r="O84" s="31" t="s">
        <v>419</v>
      </c>
      <c r="P84" s="26" t="s">
        <v>420</v>
      </c>
    </row>
    <row r="85" spans="2:16" ht="20.25" customHeight="1">
      <c r="B85" s="31">
        <v>26</v>
      </c>
      <c r="C85" s="31" t="s">
        <v>323</v>
      </c>
      <c r="D85" s="26" t="s">
        <v>312</v>
      </c>
      <c r="E85" s="26" t="s">
        <v>555</v>
      </c>
      <c r="F85" s="32" t="s">
        <v>313</v>
      </c>
      <c r="G85" s="31" t="s">
        <v>334</v>
      </c>
      <c r="H85" s="87"/>
      <c r="I85" s="87"/>
      <c r="J85" s="87"/>
      <c r="K85" s="87"/>
      <c r="L85" s="87"/>
      <c r="M85" s="87"/>
      <c r="N85" s="31"/>
      <c r="O85" s="31" t="s">
        <v>219</v>
      </c>
      <c r="P85" s="26" t="s">
        <v>556</v>
      </c>
    </row>
    <row r="86" spans="2:16" ht="20.25" customHeight="1">
      <c r="B86" s="31">
        <v>27</v>
      </c>
      <c r="C86" s="31">
        <v>2024061329</v>
      </c>
      <c r="D86" s="26" t="s">
        <v>236</v>
      </c>
      <c r="E86" s="26" t="s">
        <v>557</v>
      </c>
      <c r="F86" s="32" t="s">
        <v>358</v>
      </c>
      <c r="G86" s="31" t="s">
        <v>279</v>
      </c>
      <c r="H86" s="87"/>
      <c r="I86" s="87"/>
      <c r="J86" s="87"/>
      <c r="K86" s="87"/>
      <c r="L86" s="87"/>
      <c r="M86" s="87"/>
      <c r="N86" s="31"/>
      <c r="O86" s="31" t="s">
        <v>359</v>
      </c>
      <c r="P86" s="26" t="s">
        <v>558</v>
      </c>
    </row>
    <row r="87" spans="2:16" ht="15" customHeight="1">
      <c r="B87" s="96"/>
    </row>
    <row r="88" spans="2:16" ht="15" customHeight="1">
      <c r="B88" s="96"/>
    </row>
    <row r="89" spans="2:16" ht="15" customHeight="1">
      <c r="B89" s="96"/>
    </row>
    <row r="90" spans="2:16" ht="15" customHeight="1">
      <c r="B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5" spans="2:16" ht="15" customHeight="1">
      <c r="B95" s="96"/>
    </row>
    <row r="96" spans="2:16" ht="15" customHeight="1">
      <c r="B96" s="96"/>
    </row>
    <row r="97" spans="2:2" ht="15" customHeight="1">
      <c r="B97" s="96"/>
    </row>
    <row r="99" spans="2:2" ht="15" customHeight="1">
      <c r="B99" s="96"/>
    </row>
  </sheetData>
  <mergeCells count="51">
    <mergeCell ref="H37:J37"/>
    <mergeCell ref="K37:L37"/>
    <mergeCell ref="M37:N37"/>
    <mergeCell ref="H56:J56"/>
    <mergeCell ref="H50:J50"/>
    <mergeCell ref="K50:L50"/>
    <mergeCell ref="H55:J55"/>
    <mergeCell ref="H51:J51"/>
    <mergeCell ref="K51:L51"/>
    <mergeCell ref="H52:J52"/>
    <mergeCell ref="K52:L52"/>
    <mergeCell ref="K56:L56"/>
    <mergeCell ref="H38:J38"/>
    <mergeCell ref="K38:L38"/>
    <mergeCell ref="M38:N38"/>
    <mergeCell ref="H43:J43"/>
    <mergeCell ref="H44:J44"/>
    <mergeCell ref="M40:N40"/>
    <mergeCell ref="H41:J41"/>
    <mergeCell ref="K41:L41"/>
    <mergeCell ref="M41:N41"/>
    <mergeCell ref="H42:J42"/>
    <mergeCell ref="K42:L42"/>
    <mergeCell ref="M42:N42"/>
    <mergeCell ref="H39:J39"/>
    <mergeCell ref="K39:L39"/>
    <mergeCell ref="M39:N39"/>
    <mergeCell ref="H40:J40"/>
    <mergeCell ref="K40:L40"/>
    <mergeCell ref="M56:N56"/>
    <mergeCell ref="K55:L55"/>
    <mergeCell ref="M55:N55"/>
    <mergeCell ref="M51:N51"/>
    <mergeCell ref="K43:L43"/>
    <mergeCell ref="M43:N43"/>
    <mergeCell ref="K44:L44"/>
    <mergeCell ref="M44:N44"/>
    <mergeCell ref="M47:N47"/>
    <mergeCell ref="M50:N50"/>
    <mergeCell ref="M52:N52"/>
    <mergeCell ref="K47:L47"/>
    <mergeCell ref="H47:J47"/>
    <mergeCell ref="H53:J53"/>
    <mergeCell ref="K53:L53"/>
    <mergeCell ref="M53:N53"/>
    <mergeCell ref="H45:J45"/>
    <mergeCell ref="K45:L45"/>
    <mergeCell ref="M45:N45"/>
    <mergeCell ref="H46:J46"/>
    <mergeCell ref="K46:L46"/>
    <mergeCell ref="M46:N46"/>
  </mergeCells>
  <conditionalFormatting sqref="D36">
    <cfRule type="duplicateValues" dxfId="206" priority="1633"/>
    <cfRule type="duplicateValues" dxfId="205" priority="1634"/>
  </conditionalFormatting>
  <conditionalFormatting sqref="D55:D56">
    <cfRule type="duplicateValues" dxfId="204" priority="123585"/>
  </conditionalFormatting>
  <conditionalFormatting sqref="D56">
    <cfRule type="duplicateValues" dxfId="203" priority="123587"/>
    <cfRule type="duplicateValues" dxfId="202" priority="123588"/>
    <cfRule type="duplicateValues" dxfId="201" priority="123589"/>
    <cfRule type="duplicateValues" dxfId="200" priority="123590"/>
    <cfRule type="duplicateValues" dxfId="199" priority="123591"/>
    <cfRule type="duplicateValues" dxfId="198" priority="123592"/>
    <cfRule type="duplicateValues" dxfId="197" priority="123593"/>
    <cfRule type="duplicateValues" dxfId="196" priority="123594"/>
    <cfRule type="duplicateValues" dxfId="195" priority="123595"/>
  </conditionalFormatting>
  <conditionalFormatting sqref="D57">
    <cfRule type="duplicateValues" dxfId="194" priority="3904"/>
  </conditionalFormatting>
  <conditionalFormatting sqref="D33">
    <cfRule type="duplicateValues" dxfId="193" priority="1260"/>
  </conditionalFormatting>
  <conditionalFormatting sqref="D36">
    <cfRule type="duplicateValues" dxfId="192" priority="1135"/>
  </conditionalFormatting>
  <conditionalFormatting sqref="D24">
    <cfRule type="duplicateValues" dxfId="191" priority="130889"/>
  </conditionalFormatting>
  <conditionalFormatting sqref="D47">
    <cfRule type="duplicateValues" dxfId="190" priority="132921"/>
    <cfRule type="duplicateValues" dxfId="189" priority="132922"/>
    <cfRule type="duplicateValues" dxfId="188" priority="132923"/>
    <cfRule type="duplicateValues" dxfId="187" priority="132924"/>
    <cfRule type="duplicateValues" dxfId="186" priority="132925"/>
    <cfRule type="duplicateValues" dxfId="185" priority="132926"/>
    <cfRule type="duplicateValues" dxfId="184" priority="132927"/>
    <cfRule type="duplicateValues" dxfId="183" priority="132928"/>
    <cfRule type="duplicateValues" dxfId="182" priority="132929"/>
    <cfRule type="duplicateValues" dxfId="181" priority="132930"/>
    <cfRule type="duplicateValues" dxfId="180" priority="132931"/>
    <cfRule type="duplicateValues" dxfId="179" priority="132932"/>
    <cfRule type="duplicateValues" dxfId="178" priority="132933"/>
  </conditionalFormatting>
  <conditionalFormatting sqref="D38">
    <cfRule type="duplicateValues" dxfId="177" priority="135244"/>
    <cfRule type="duplicateValues" dxfId="176" priority="135245"/>
    <cfRule type="duplicateValues" dxfId="175" priority="135246"/>
    <cfRule type="duplicateValues" dxfId="174" priority="135247"/>
    <cfRule type="duplicateValues" dxfId="173" priority="135248"/>
    <cfRule type="duplicateValues" dxfId="172" priority="135249"/>
    <cfRule type="duplicateValues" dxfId="171" priority="135250"/>
    <cfRule type="duplicateValues" dxfId="170" priority="135251"/>
    <cfRule type="duplicateValues" dxfId="169" priority="135252"/>
    <cfRule type="duplicateValues" dxfId="168" priority="135253"/>
    <cfRule type="duplicateValues" dxfId="167" priority="135254"/>
    <cfRule type="duplicateValues" dxfId="166" priority="135255"/>
    <cfRule type="duplicateValues" dxfId="165" priority="135256"/>
  </conditionalFormatting>
  <conditionalFormatting sqref="D50">
    <cfRule type="duplicateValues" dxfId="164" priority="423"/>
  </conditionalFormatting>
  <conditionalFormatting sqref="D50">
    <cfRule type="duplicateValues" dxfId="163" priority="410"/>
    <cfRule type="duplicateValues" dxfId="162" priority="411"/>
    <cfRule type="duplicateValues" dxfId="161" priority="412"/>
    <cfRule type="duplicateValues" dxfId="160" priority="413"/>
    <cfRule type="duplicateValues" dxfId="159" priority="414"/>
    <cfRule type="duplicateValues" dxfId="158" priority="415"/>
    <cfRule type="duplicateValues" dxfId="157" priority="416"/>
    <cfRule type="duplicateValues" dxfId="156" priority="417"/>
    <cfRule type="duplicateValues" dxfId="155" priority="418"/>
    <cfRule type="duplicateValues" dxfId="154" priority="419"/>
    <cfRule type="duplicateValues" dxfId="153" priority="420"/>
    <cfRule type="duplicateValues" dxfId="152" priority="421"/>
    <cfRule type="duplicateValues" dxfId="151" priority="422"/>
  </conditionalFormatting>
  <conditionalFormatting sqref="D51:D54 D42">
    <cfRule type="duplicateValues" dxfId="150" priority="329"/>
  </conditionalFormatting>
  <conditionalFormatting sqref="D43:D46 D39:D41 D48">
    <cfRule type="duplicateValues" dxfId="149" priority="292"/>
  </conditionalFormatting>
  <conditionalFormatting sqref="D46 D48">
    <cfRule type="duplicateValues" dxfId="148" priority="137995"/>
  </conditionalFormatting>
  <conditionalFormatting sqref="D43:D46">
    <cfRule type="duplicateValues" dxfId="147" priority="138002"/>
  </conditionalFormatting>
  <conditionalFormatting sqref="D43:D46 D39:D41 D48">
    <cfRule type="duplicateValues" dxfId="146" priority="138021"/>
    <cfRule type="duplicateValues" dxfId="145" priority="138022"/>
    <cfRule type="duplicateValues" dxfId="144" priority="138023"/>
    <cfRule type="duplicateValues" dxfId="143" priority="138024"/>
    <cfRule type="duplicateValues" dxfId="142" priority="138025"/>
    <cfRule type="duplicateValues" dxfId="141" priority="138026"/>
    <cfRule type="duplicateValues" dxfId="140" priority="138027"/>
    <cfRule type="duplicateValues" dxfId="139" priority="138028"/>
    <cfRule type="duplicateValues" dxfId="138" priority="138029"/>
    <cfRule type="duplicateValues" dxfId="137" priority="138030"/>
    <cfRule type="duplicateValues" dxfId="136" priority="138031"/>
    <cfRule type="duplicateValues" dxfId="135" priority="138032"/>
    <cfRule type="duplicateValues" dxfId="134" priority="138033"/>
  </conditionalFormatting>
  <conditionalFormatting sqref="D43:D46 D48">
    <cfRule type="duplicateValues" dxfId="133" priority="138086"/>
  </conditionalFormatting>
  <conditionalFormatting sqref="D43:D46 D40:D41 D48">
    <cfRule type="duplicateValues" dxfId="132" priority="262"/>
  </conditionalFormatting>
  <conditionalFormatting sqref="D51:D54 D42">
    <cfRule type="duplicateValues" dxfId="131" priority="245"/>
    <cfRule type="duplicateValues" dxfId="130" priority="246"/>
    <cfRule type="duplicateValues" dxfId="129" priority="247"/>
    <cfRule type="duplicateValues" dxfId="128" priority="248"/>
    <cfRule type="duplicateValues" dxfId="127" priority="249"/>
    <cfRule type="duplicateValues" dxfId="126" priority="250"/>
    <cfRule type="duplicateValues" dxfId="125" priority="251"/>
    <cfRule type="duplicateValues" dxfId="124" priority="252"/>
    <cfRule type="duplicateValues" dxfId="123" priority="253"/>
    <cfRule type="duplicateValues" dxfId="122" priority="254"/>
    <cfRule type="duplicateValues" dxfId="121" priority="255"/>
    <cfRule type="duplicateValues" dxfId="120" priority="256"/>
    <cfRule type="duplicateValues" dxfId="119" priority="257"/>
  </conditionalFormatting>
  <conditionalFormatting sqref="D43:D46 D41 D48">
    <cfRule type="duplicateValues" dxfId="118" priority="236"/>
  </conditionalFormatting>
  <conditionalFormatting sqref="D51">
    <cfRule type="duplicateValues" dxfId="117" priority="214"/>
  </conditionalFormatting>
  <conditionalFormatting sqref="D51">
    <cfRule type="duplicateValues" dxfId="116" priority="201"/>
    <cfRule type="duplicateValues" dxfId="115" priority="202"/>
    <cfRule type="duplicateValues" dxfId="114" priority="203"/>
    <cfRule type="duplicateValues" dxfId="113" priority="204"/>
    <cfRule type="duplicateValues" dxfId="112" priority="205"/>
    <cfRule type="duplicateValues" dxfId="111" priority="206"/>
    <cfRule type="duplicateValues" dxfId="110" priority="207"/>
    <cfRule type="duplicateValues" dxfId="109" priority="208"/>
    <cfRule type="duplicateValues" dxfId="108" priority="209"/>
    <cfRule type="duplicateValues" dxfId="107" priority="210"/>
    <cfRule type="duplicateValues" dxfId="106" priority="211"/>
    <cfRule type="duplicateValues" dxfId="105" priority="212"/>
    <cfRule type="duplicateValues" dxfId="104" priority="213"/>
  </conditionalFormatting>
  <conditionalFormatting sqref="D51:D54">
    <cfRule type="duplicateValues" dxfId="103" priority="138650"/>
  </conditionalFormatting>
  <conditionalFormatting sqref="D51:D54 D42 D38">
    <cfRule type="duplicateValues" dxfId="102" priority="138671"/>
  </conditionalFormatting>
  <conditionalFormatting sqref="D42">
    <cfRule type="duplicateValues" dxfId="101" priority="138676"/>
  </conditionalFormatting>
  <conditionalFormatting sqref="D51:D54 D47 D42 D38">
    <cfRule type="duplicateValues" dxfId="100" priority="138684"/>
  </conditionalFormatting>
  <conditionalFormatting sqref="D52:D54">
    <cfRule type="duplicateValues" dxfId="99" priority="189"/>
  </conditionalFormatting>
  <conditionalFormatting sqref="D52:D54 D42">
    <cfRule type="duplicateValues" dxfId="98" priority="139141"/>
  </conditionalFormatting>
  <conditionalFormatting sqref="D52 D42">
    <cfRule type="duplicateValues" dxfId="97" priority="139160"/>
  </conditionalFormatting>
  <conditionalFormatting sqref="D52 D42">
    <cfRule type="duplicateValues" dxfId="96" priority="139162"/>
    <cfRule type="duplicateValues" dxfId="95" priority="139163"/>
    <cfRule type="duplicateValues" dxfId="94" priority="139164"/>
    <cfRule type="duplicateValues" dxfId="93" priority="139165"/>
    <cfRule type="duplicateValues" dxfId="92" priority="139166"/>
    <cfRule type="duplicateValues" dxfId="91" priority="139167"/>
    <cfRule type="duplicateValues" dxfId="90" priority="139168"/>
    <cfRule type="duplicateValues" dxfId="89" priority="139169"/>
    <cfRule type="duplicateValues" dxfId="88" priority="139170"/>
    <cfRule type="duplicateValues" dxfId="87" priority="139171"/>
    <cfRule type="duplicateValues" dxfId="86" priority="139172"/>
    <cfRule type="duplicateValues" dxfId="85" priority="139173"/>
    <cfRule type="duplicateValues" dxfId="84" priority="139174"/>
  </conditionalFormatting>
  <conditionalFormatting sqref="D44:D46 D48">
    <cfRule type="duplicateValues" dxfId="83" priority="124"/>
  </conditionalFormatting>
  <conditionalFormatting sqref="D30">
    <cfRule type="duplicateValues" dxfId="82" priority="121"/>
  </conditionalFormatting>
  <conditionalFormatting sqref="D45:D46 D48">
    <cfRule type="duplicateValues" dxfId="81" priority="119"/>
  </conditionalFormatting>
  <conditionalFormatting sqref="D40:D41">
    <cfRule type="duplicateValues" dxfId="80" priority="139389"/>
    <cfRule type="duplicateValues" dxfId="79" priority="139390"/>
    <cfRule type="duplicateValues" dxfId="78" priority="139391"/>
    <cfRule type="duplicateValues" dxfId="77" priority="139392"/>
    <cfRule type="duplicateValues" dxfId="76" priority="139393"/>
    <cfRule type="duplicateValues" dxfId="75" priority="139394"/>
    <cfRule type="duplicateValues" dxfId="74" priority="139395"/>
    <cfRule type="duplicateValues" dxfId="73" priority="139396"/>
    <cfRule type="duplicateValues" dxfId="72" priority="139397"/>
    <cfRule type="duplicateValues" dxfId="71" priority="139398"/>
    <cfRule type="duplicateValues" dxfId="70" priority="139399"/>
    <cfRule type="duplicateValues" dxfId="69" priority="139400"/>
    <cfRule type="duplicateValues" dxfId="68" priority="139401"/>
  </conditionalFormatting>
  <conditionalFormatting sqref="D40:D41">
    <cfRule type="duplicateValues" dxfId="67" priority="139415"/>
  </conditionalFormatting>
  <conditionalFormatting sqref="D41">
    <cfRule type="duplicateValues" dxfId="66" priority="139629"/>
  </conditionalFormatting>
  <conditionalFormatting sqref="D53:D54">
    <cfRule type="duplicateValues" dxfId="65" priority="140040"/>
  </conditionalFormatting>
  <conditionalFormatting sqref="D46">
    <cfRule type="duplicateValues" dxfId="64" priority="56"/>
  </conditionalFormatting>
  <conditionalFormatting sqref="D46">
    <cfRule type="duplicateValues" dxfId="63" priority="43"/>
    <cfRule type="duplicateValues" dxfId="62" priority="44"/>
    <cfRule type="duplicateValues" dxfId="61" priority="45"/>
    <cfRule type="duplicateValues" dxfId="60" priority="46"/>
    <cfRule type="duplicateValues" dxfId="59" priority="47"/>
    <cfRule type="duplicateValues" dxfId="58" priority="48"/>
    <cfRule type="duplicateValues" dxfId="57" priority="49"/>
    <cfRule type="duplicateValues" dxfId="56" priority="50"/>
    <cfRule type="duplicateValues" dxfId="55" priority="51"/>
    <cfRule type="duplicateValues" dxfId="54" priority="52"/>
    <cfRule type="duplicateValues" dxfId="53" priority="53"/>
    <cfRule type="duplicateValues" dxfId="52" priority="54"/>
    <cfRule type="duplicateValues" dxfId="51" priority="55"/>
  </conditionalFormatting>
  <conditionalFormatting sqref="D43:D45">
    <cfRule type="duplicateValues" dxfId="50" priority="140453"/>
  </conditionalFormatting>
  <conditionalFormatting sqref="D43:D45">
    <cfRule type="duplicateValues" dxfId="49" priority="140454"/>
    <cfRule type="duplicateValues" dxfId="48" priority="140455"/>
    <cfRule type="duplicateValues" dxfId="47" priority="140456"/>
    <cfRule type="duplicateValues" dxfId="46" priority="140457"/>
    <cfRule type="duplicateValues" dxfId="45" priority="140458"/>
    <cfRule type="duplicateValues" dxfId="44" priority="140459"/>
    <cfRule type="duplicateValues" dxfId="43" priority="140460"/>
    <cfRule type="duplicateValues" dxfId="42" priority="140461"/>
    <cfRule type="duplicateValues" dxfId="41" priority="140462"/>
    <cfRule type="duplicateValues" dxfId="40" priority="140463"/>
    <cfRule type="duplicateValues" dxfId="39" priority="140464"/>
    <cfRule type="duplicateValues" dxfId="38" priority="140465"/>
    <cfRule type="duplicateValues" dxfId="37" priority="140466"/>
  </conditionalFormatting>
  <conditionalFormatting sqref="D53">
    <cfRule type="duplicateValues" dxfId="36" priority="33"/>
  </conditionalFormatting>
  <conditionalFormatting sqref="D53">
    <cfRule type="duplicateValues" dxfId="35" priority="19"/>
    <cfRule type="duplicateValues" dxfId="34" priority="20"/>
    <cfRule type="duplicateValues" dxfId="33" priority="21"/>
    <cfRule type="duplicateValues" dxfId="32" priority="22"/>
    <cfRule type="duplicateValues" dxfId="31" priority="23"/>
    <cfRule type="duplicateValues" dxfId="30" priority="24"/>
    <cfRule type="duplicateValues" dxfId="29" priority="25"/>
    <cfRule type="duplicateValues" dxfId="28" priority="26"/>
    <cfRule type="duplicateValues" dxfId="27" priority="27"/>
    <cfRule type="duplicateValues" dxfId="26" priority="28"/>
    <cfRule type="duplicateValues" dxfId="25" priority="29"/>
    <cfRule type="duplicateValues" dxfId="24" priority="30"/>
    <cfRule type="duplicateValues" dxfId="23" priority="31"/>
  </conditionalFormatting>
  <conditionalFormatting sqref="D39">
    <cfRule type="duplicateValues" dxfId="22" priority="140620"/>
    <cfRule type="duplicateValues" dxfId="21" priority="140621"/>
    <cfRule type="duplicateValues" dxfId="20" priority="140622"/>
    <cfRule type="duplicateValues" dxfId="19" priority="140623"/>
    <cfRule type="duplicateValues" dxfId="18" priority="140624"/>
    <cfRule type="duplicateValues" dxfId="17" priority="140625"/>
    <cfRule type="duplicateValues" dxfId="16" priority="140626"/>
    <cfRule type="duplicateValues" dxfId="15" priority="140627"/>
    <cfRule type="duplicateValues" dxfId="14" priority="140628"/>
    <cfRule type="duplicateValues" dxfId="13" priority="140629"/>
    <cfRule type="duplicateValues" dxfId="12" priority="140630"/>
    <cfRule type="duplicateValues" dxfId="11" priority="140631"/>
    <cfRule type="duplicateValues" dxfId="10" priority="140632"/>
  </conditionalFormatting>
  <conditionalFormatting sqref="D39">
    <cfRule type="duplicateValues" dxfId="9" priority="140633"/>
  </conditionalFormatting>
  <pageMargins left="0" right="0" top="0" bottom="0" header="0" footer="0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4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710</v>
      </c>
      <c r="D7" s="1" t="s">
        <v>709</v>
      </c>
      <c r="E7" s="1" t="s">
        <v>338</v>
      </c>
      <c r="F7" s="27" t="s">
        <v>850</v>
      </c>
      <c r="G7" s="3" t="s">
        <v>739</v>
      </c>
      <c r="H7" s="1" t="s">
        <v>740</v>
      </c>
      <c r="I7" s="1" t="s">
        <v>711</v>
      </c>
      <c r="J7" s="1" t="s">
        <v>741</v>
      </c>
      <c r="K7" s="6"/>
      <c r="L7" s="6"/>
    </row>
    <row r="8" spans="1:12" ht="19.5" customHeight="1">
      <c r="A8" s="6"/>
      <c r="B8" s="27">
        <v>2</v>
      </c>
      <c r="C8" s="2" t="s">
        <v>656</v>
      </c>
      <c r="D8" s="1" t="s">
        <v>652</v>
      </c>
      <c r="E8" s="1" t="s">
        <v>338</v>
      </c>
      <c r="F8" s="2">
        <v>2300</v>
      </c>
      <c r="G8" s="3" t="s">
        <v>653</v>
      </c>
      <c r="H8" s="1" t="s">
        <v>654</v>
      </c>
      <c r="I8" s="1" t="s">
        <v>655</v>
      </c>
      <c r="J8" s="1" t="s">
        <v>741</v>
      </c>
      <c r="K8" s="6"/>
      <c r="L8" s="6"/>
    </row>
    <row r="9" spans="1:12" ht="19.5" customHeight="1">
      <c r="A9" s="6"/>
      <c r="B9" s="27">
        <v>3</v>
      </c>
      <c r="C9" s="2" t="s">
        <v>577</v>
      </c>
      <c r="D9" s="1" t="s">
        <v>576</v>
      </c>
      <c r="E9" s="1" t="s">
        <v>338</v>
      </c>
      <c r="F9" s="2">
        <v>2330</v>
      </c>
      <c r="G9" s="3" t="s">
        <v>578</v>
      </c>
      <c r="H9" s="1" t="s">
        <v>579</v>
      </c>
      <c r="I9" s="1" t="s">
        <v>245</v>
      </c>
      <c r="J9" s="1" t="s">
        <v>158</v>
      </c>
      <c r="K9" s="6"/>
      <c r="L9" s="6"/>
    </row>
    <row r="10" spans="1:12" ht="19.5" customHeight="1">
      <c r="A10" s="6"/>
      <c r="B10" s="27">
        <v>4</v>
      </c>
      <c r="C10" s="2" t="s">
        <v>730</v>
      </c>
      <c r="D10" s="1" t="s">
        <v>501</v>
      </c>
      <c r="E10" s="1" t="s">
        <v>581</v>
      </c>
      <c r="F10" s="27" t="s">
        <v>848</v>
      </c>
      <c r="G10" s="3" t="s">
        <v>502</v>
      </c>
      <c r="H10" s="1" t="s">
        <v>504</v>
      </c>
      <c r="I10" s="1" t="s">
        <v>252</v>
      </c>
      <c r="J10" s="1" t="s">
        <v>849</v>
      </c>
      <c r="K10" s="6"/>
      <c r="L10" s="6"/>
    </row>
    <row r="11" spans="1:12" ht="19.5" customHeight="1">
      <c r="A11" s="6"/>
      <c r="B11" s="27">
        <v>5</v>
      </c>
      <c r="C11" s="2" t="s">
        <v>694</v>
      </c>
      <c r="D11" s="1" t="s">
        <v>693</v>
      </c>
      <c r="E11" s="1" t="s">
        <v>581</v>
      </c>
      <c r="F11" s="27" t="s">
        <v>851</v>
      </c>
      <c r="G11" s="3" t="s">
        <v>695</v>
      </c>
      <c r="H11" s="1" t="s">
        <v>696</v>
      </c>
      <c r="I11" s="1" t="s">
        <v>697</v>
      </c>
      <c r="J11" s="1" t="s">
        <v>538</v>
      </c>
      <c r="K11" s="6"/>
      <c r="L11" s="6"/>
    </row>
    <row r="12" spans="1:12" ht="19.5" customHeight="1">
      <c r="A12" s="6"/>
      <c r="B12" s="27">
        <v>6</v>
      </c>
      <c r="C12" s="2" t="s">
        <v>760</v>
      </c>
      <c r="D12" s="1" t="s">
        <v>759</v>
      </c>
      <c r="E12" s="1" t="s">
        <v>581</v>
      </c>
      <c r="F12" s="27" t="s">
        <v>771</v>
      </c>
      <c r="G12" s="3" t="s">
        <v>761</v>
      </c>
      <c r="H12" s="1" t="s">
        <v>762</v>
      </c>
      <c r="I12" s="1" t="s">
        <v>763</v>
      </c>
      <c r="J12" s="1" t="s">
        <v>778</v>
      </c>
      <c r="K12" s="6"/>
      <c r="L12" s="6"/>
    </row>
    <row r="13" spans="1:12" ht="19.5" customHeight="1">
      <c r="A13" s="6"/>
      <c r="B13" s="27">
        <v>7</v>
      </c>
      <c r="C13" s="2" t="s">
        <v>713</v>
      </c>
      <c r="D13" s="1" t="s">
        <v>712</v>
      </c>
      <c r="E13" s="1" t="s">
        <v>581</v>
      </c>
      <c r="F13" s="2" t="s">
        <v>725</v>
      </c>
      <c r="G13" s="3" t="s">
        <v>714</v>
      </c>
      <c r="H13" s="1" t="s">
        <v>715</v>
      </c>
      <c r="I13" s="1" t="s">
        <v>711</v>
      </c>
      <c r="J13" s="1" t="s">
        <v>716</v>
      </c>
      <c r="K13" s="6"/>
      <c r="L13" s="6"/>
    </row>
    <row r="14" spans="1:12" ht="19.5" customHeight="1">
      <c r="A14" s="6"/>
      <c r="B14" s="27">
        <v>8</v>
      </c>
      <c r="C14" s="2" t="s">
        <v>583</v>
      </c>
      <c r="D14" s="1" t="s">
        <v>582</v>
      </c>
      <c r="E14" s="1" t="s">
        <v>488</v>
      </c>
      <c r="F14" s="27" t="s">
        <v>543</v>
      </c>
      <c r="G14" s="3" t="s">
        <v>584</v>
      </c>
      <c r="H14" s="1" t="s">
        <v>585</v>
      </c>
      <c r="I14" s="1" t="s">
        <v>256</v>
      </c>
      <c r="J14" s="1" t="s">
        <v>158</v>
      </c>
      <c r="K14" s="6"/>
      <c r="L14" s="6"/>
    </row>
    <row r="15" spans="1:12" ht="19.5" customHeight="1">
      <c r="A15" s="6"/>
      <c r="B15" s="27">
        <v>9</v>
      </c>
      <c r="C15" s="2" t="s">
        <v>773</v>
      </c>
      <c r="D15" s="1" t="s">
        <v>772</v>
      </c>
      <c r="E15" s="1" t="s">
        <v>488</v>
      </c>
      <c r="F15" s="27" t="s">
        <v>771</v>
      </c>
      <c r="G15" s="3" t="s">
        <v>774</v>
      </c>
      <c r="H15" s="1" t="s">
        <v>775</v>
      </c>
      <c r="I15" s="1" t="s">
        <v>317</v>
      </c>
      <c r="J15" s="1" t="s">
        <v>698</v>
      </c>
      <c r="K15" s="6"/>
      <c r="L15" s="6"/>
    </row>
    <row r="16" spans="1:12" ht="19.5" customHeight="1">
      <c r="A16" s="6"/>
      <c r="B16" s="27">
        <v>10</v>
      </c>
      <c r="C16" s="2" t="s">
        <v>814</v>
      </c>
      <c r="D16" s="1" t="s">
        <v>813</v>
      </c>
      <c r="E16" s="1" t="s">
        <v>488</v>
      </c>
      <c r="F16" s="27">
        <v>2200</v>
      </c>
      <c r="G16" s="3" t="s">
        <v>815</v>
      </c>
      <c r="H16" s="1" t="s">
        <v>816</v>
      </c>
      <c r="I16" s="1" t="s">
        <v>190</v>
      </c>
      <c r="J16" s="1" t="s">
        <v>158</v>
      </c>
      <c r="K16" s="6"/>
      <c r="L16" s="6"/>
    </row>
    <row r="17" spans="1:12" ht="19.5" customHeight="1">
      <c r="A17" s="6"/>
      <c r="B17" s="27">
        <v>11</v>
      </c>
      <c r="C17" s="2" t="s">
        <v>573</v>
      </c>
      <c r="D17" s="1" t="s">
        <v>572</v>
      </c>
      <c r="E17" s="1" t="s">
        <v>488</v>
      </c>
      <c r="F17" s="27"/>
      <c r="G17" s="3" t="s">
        <v>574</v>
      </c>
      <c r="H17" s="1" t="s">
        <v>575</v>
      </c>
      <c r="I17" s="1" t="s">
        <v>245</v>
      </c>
      <c r="J17" s="1" t="s">
        <v>779</v>
      </c>
      <c r="K17" s="6"/>
      <c r="L17" s="6"/>
    </row>
    <row r="18" spans="1:12" ht="19.5" customHeight="1">
      <c r="A18" s="6"/>
      <c r="B18" s="27">
        <v>12</v>
      </c>
      <c r="C18" s="2" t="s">
        <v>853</v>
      </c>
      <c r="D18" s="1" t="s">
        <v>852</v>
      </c>
      <c r="E18" s="1" t="s">
        <v>488</v>
      </c>
      <c r="F18" s="27"/>
      <c r="G18" s="3" t="s">
        <v>854</v>
      </c>
      <c r="H18" s="1" t="s">
        <v>855</v>
      </c>
      <c r="I18" s="1" t="s">
        <v>249</v>
      </c>
      <c r="J18" s="1" t="s">
        <v>856</v>
      </c>
      <c r="K18" s="6"/>
      <c r="L18" s="6"/>
    </row>
    <row r="19" spans="1:12" ht="19.5" customHeight="1">
      <c r="A19" s="6"/>
      <c r="B19" s="27">
        <v>13</v>
      </c>
      <c r="C19" s="2"/>
      <c r="D19" s="1" t="s">
        <v>539</v>
      </c>
      <c r="E19" s="1" t="s">
        <v>438</v>
      </c>
      <c r="F19" s="2" t="s">
        <v>725</v>
      </c>
      <c r="G19" s="3" t="s">
        <v>540</v>
      </c>
      <c r="H19" s="1" t="s">
        <v>541</v>
      </c>
      <c r="I19" s="1" t="s">
        <v>122</v>
      </c>
      <c r="J19" s="1" t="s">
        <v>158</v>
      </c>
      <c r="K19" s="6"/>
      <c r="L19" s="6"/>
    </row>
    <row r="20" spans="1:12" ht="19.5" customHeight="1">
      <c r="A20" s="6"/>
      <c r="B20" s="27">
        <v>14</v>
      </c>
      <c r="C20" s="2" t="s">
        <v>766</v>
      </c>
      <c r="D20" s="1" t="s">
        <v>765</v>
      </c>
      <c r="E20" s="1" t="s">
        <v>438</v>
      </c>
      <c r="F20" s="27"/>
      <c r="G20" s="3" t="s">
        <v>767</v>
      </c>
      <c r="H20" s="1" t="s">
        <v>768</v>
      </c>
      <c r="I20" s="1" t="s">
        <v>769</v>
      </c>
      <c r="J20" s="1" t="s">
        <v>158</v>
      </c>
      <c r="K20" s="6"/>
      <c r="L20" s="6"/>
    </row>
    <row r="21" spans="1:12" ht="19.5" customHeight="1">
      <c r="A21" s="6"/>
      <c r="B21" s="27">
        <v>15</v>
      </c>
      <c r="C21" s="2" t="s">
        <v>818</v>
      </c>
      <c r="D21" s="1" t="s">
        <v>817</v>
      </c>
      <c r="E21" s="1" t="s">
        <v>438</v>
      </c>
      <c r="F21" s="27"/>
      <c r="G21" s="3" t="s">
        <v>819</v>
      </c>
      <c r="H21" s="1" t="s">
        <v>820</v>
      </c>
      <c r="I21" s="1" t="s">
        <v>229</v>
      </c>
      <c r="J21" s="1" t="s">
        <v>158</v>
      </c>
      <c r="K21" s="6"/>
      <c r="L21" s="6"/>
    </row>
    <row r="22" spans="1:12" ht="19.5" customHeight="1">
      <c r="A22" s="6"/>
      <c r="B22" s="27">
        <v>16</v>
      </c>
      <c r="C22" s="2" t="s">
        <v>843</v>
      </c>
      <c r="D22" s="1" t="s">
        <v>220</v>
      </c>
      <c r="E22" s="1" t="s">
        <v>438</v>
      </c>
      <c r="F22" s="27"/>
      <c r="G22" s="3" t="s">
        <v>845</v>
      </c>
      <c r="H22" s="1" t="s">
        <v>844</v>
      </c>
      <c r="I22" s="1" t="s">
        <v>53</v>
      </c>
      <c r="J22" s="1" t="s">
        <v>158</v>
      </c>
      <c r="K22" s="6"/>
      <c r="L22" s="6"/>
    </row>
    <row r="23" spans="1:12" ht="19.5" customHeight="1">
      <c r="A23" s="6"/>
      <c r="B23" s="27">
        <v>17</v>
      </c>
      <c r="C23" s="2" t="s">
        <v>732</v>
      </c>
      <c r="D23" s="1" t="s">
        <v>534</v>
      </c>
      <c r="E23" s="1" t="s">
        <v>429</v>
      </c>
      <c r="F23" s="27"/>
      <c r="G23" s="3" t="s">
        <v>535</v>
      </c>
      <c r="H23" s="1" t="s">
        <v>536</v>
      </c>
      <c r="I23" s="1" t="s">
        <v>537</v>
      </c>
      <c r="J23" s="1" t="s">
        <v>158</v>
      </c>
      <c r="K23" s="6"/>
      <c r="L23" s="6"/>
    </row>
    <row r="24" spans="1:12" ht="19.5" customHeight="1">
      <c r="A24" s="6"/>
      <c r="B24" s="27">
        <v>18</v>
      </c>
      <c r="C24" s="2" t="s">
        <v>731</v>
      </c>
      <c r="D24" s="1" t="s">
        <v>430</v>
      </c>
      <c r="E24" s="1" t="s">
        <v>827</v>
      </c>
      <c r="F24" s="27">
        <v>1200</v>
      </c>
      <c r="G24" s="3" t="s">
        <v>431</v>
      </c>
      <c r="H24" s="1" t="s">
        <v>432</v>
      </c>
      <c r="I24" s="1" t="s">
        <v>433</v>
      </c>
      <c r="J24" s="1" t="s">
        <v>434</v>
      </c>
      <c r="K24" s="6"/>
      <c r="L24" s="6"/>
    </row>
    <row r="25" spans="1:12" ht="19.5" customHeight="1">
      <c r="A25" s="6"/>
      <c r="B25" s="2"/>
      <c r="C25" s="2"/>
      <c r="D25" s="1"/>
      <c r="E25" s="1"/>
      <c r="F25" s="1"/>
      <c r="G25" s="1"/>
      <c r="H25" s="1"/>
      <c r="I25" s="1"/>
      <c r="J25" s="1"/>
      <c r="K25" s="6"/>
      <c r="L25" s="6"/>
    </row>
    <row r="26" spans="1:12" ht="19.5" customHeight="1">
      <c r="A26" s="6"/>
      <c r="B26" s="2"/>
      <c r="C26" s="2"/>
      <c r="D26" s="26" t="s">
        <v>133</v>
      </c>
      <c r="E26" s="1"/>
      <c r="F26" s="1"/>
      <c r="G26" s="3" t="str">
        <f>IF(ISBLANK(E26)=TRUE,"",CONVERT(E26,"m","ft"))</f>
        <v/>
      </c>
      <c r="H26" s="31" t="s">
        <v>130</v>
      </c>
      <c r="I26" s="1"/>
      <c r="J26" s="1"/>
      <c r="K26" s="6"/>
      <c r="L26" s="6"/>
    </row>
    <row r="27" spans="1:12" ht="19.5" customHeight="1">
      <c r="A27" s="6"/>
      <c r="K27" s="6"/>
      <c r="L27" s="6"/>
    </row>
    <row r="28" spans="1:12" ht="19.5" customHeight="1">
      <c r="A28" s="6"/>
      <c r="B28" s="27">
        <v>1</v>
      </c>
      <c r="C28" s="2" t="s">
        <v>390</v>
      </c>
      <c r="D28" s="1" t="s">
        <v>389</v>
      </c>
      <c r="E28" s="1" t="s">
        <v>338</v>
      </c>
      <c r="F28" s="27">
        <v>2330</v>
      </c>
      <c r="G28" s="3" t="s">
        <v>391</v>
      </c>
      <c r="H28" s="1" t="s">
        <v>846</v>
      </c>
      <c r="I28" s="1" t="s">
        <v>33</v>
      </c>
      <c r="J28" s="1" t="s">
        <v>847</v>
      </c>
      <c r="K28" s="6"/>
      <c r="L28" s="6"/>
    </row>
    <row r="29" spans="1:12" ht="19.5" customHeight="1">
      <c r="A29" s="6"/>
      <c r="B29" s="27">
        <v>2</v>
      </c>
      <c r="C29" s="2" t="s">
        <v>340</v>
      </c>
      <c r="D29" s="1" t="s">
        <v>339</v>
      </c>
      <c r="E29" s="1" t="s">
        <v>581</v>
      </c>
      <c r="F29" s="27"/>
      <c r="G29" s="3" t="s">
        <v>196</v>
      </c>
      <c r="H29" s="1" t="s">
        <v>222</v>
      </c>
      <c r="I29" s="1" t="s">
        <v>33</v>
      </c>
      <c r="J29" s="1" t="s">
        <v>223</v>
      </c>
      <c r="K29" s="6"/>
      <c r="L29" s="6"/>
    </row>
    <row r="30" spans="1:12" ht="19.5" customHeight="1">
      <c r="A30" s="6"/>
      <c r="B30" s="27">
        <v>3</v>
      </c>
      <c r="C30" s="2" t="s">
        <v>545</v>
      </c>
      <c r="D30" s="1" t="s">
        <v>544</v>
      </c>
      <c r="E30" s="1" t="s">
        <v>438</v>
      </c>
      <c r="F30" s="27" t="s">
        <v>543</v>
      </c>
      <c r="G30" s="3" t="s">
        <v>546</v>
      </c>
      <c r="H30" s="1" t="s">
        <v>547</v>
      </c>
      <c r="I30" s="1" t="s">
        <v>402</v>
      </c>
      <c r="J30" s="1" t="s">
        <v>223</v>
      </c>
      <c r="K30" s="6"/>
      <c r="L30" s="6"/>
    </row>
    <row r="31" spans="1:12" ht="19.5" customHeight="1">
      <c r="A31" s="6"/>
      <c r="B31" s="27">
        <v>4</v>
      </c>
      <c r="C31" s="2" t="s">
        <v>733</v>
      </c>
      <c r="D31" s="1" t="s">
        <v>567</v>
      </c>
      <c r="E31" s="1" t="s">
        <v>566</v>
      </c>
      <c r="F31" s="27"/>
      <c r="G31" s="3" t="s">
        <v>196</v>
      </c>
      <c r="H31" s="1" t="s">
        <v>222</v>
      </c>
      <c r="I31" s="1" t="s">
        <v>33</v>
      </c>
      <c r="J31" s="1" t="s">
        <v>223</v>
      </c>
      <c r="K31" s="6"/>
      <c r="L31" s="6"/>
    </row>
    <row r="32" spans="1:12" ht="19.5" customHeight="1">
      <c r="A32" s="6"/>
      <c r="B32" s="2"/>
      <c r="C32" s="2"/>
      <c r="D32" s="1"/>
      <c r="E32" s="1"/>
      <c r="F32" s="1"/>
      <c r="G32" s="3"/>
      <c r="H32" s="1" t="s">
        <v>3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26" t="s">
        <v>134</v>
      </c>
      <c r="E33" s="1"/>
      <c r="F33" s="1"/>
      <c r="G33" s="3" t="str">
        <f>IF(ISBLANK(E33)=TRUE,"",CONVERT(E33,"m","ft"))</f>
        <v/>
      </c>
      <c r="H33" s="31" t="s">
        <v>130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1"/>
      <c r="E34" s="1"/>
      <c r="F34" s="1"/>
      <c r="G34" s="3"/>
      <c r="H34" s="2"/>
      <c r="I34" s="1"/>
      <c r="J34" s="1"/>
      <c r="K34" s="6"/>
      <c r="L34" s="6"/>
    </row>
    <row r="35" spans="1:12" ht="19.5" customHeight="1">
      <c r="A35" s="6"/>
      <c r="B35" s="27">
        <v>1</v>
      </c>
      <c r="C35" s="2" t="s">
        <v>735</v>
      </c>
      <c r="D35" s="1" t="s">
        <v>598</v>
      </c>
      <c r="E35" s="1" t="s">
        <v>338</v>
      </c>
      <c r="F35" s="27" t="s">
        <v>830</v>
      </c>
      <c r="G35" s="3" t="s">
        <v>826</v>
      </c>
      <c r="H35" s="1" t="s">
        <v>599</v>
      </c>
      <c r="I35" s="1" t="s">
        <v>37</v>
      </c>
      <c r="J35" s="1" t="s">
        <v>831</v>
      </c>
      <c r="K35" s="6"/>
      <c r="L35" s="6"/>
    </row>
    <row r="36" spans="1:12" ht="19.5" customHeight="1">
      <c r="A36" s="6"/>
      <c r="B36" s="27" t="s">
        <v>780</v>
      </c>
      <c r="C36" s="2" t="s">
        <v>729</v>
      </c>
      <c r="D36" s="1" t="s">
        <v>658</v>
      </c>
      <c r="E36" s="1" t="s">
        <v>338</v>
      </c>
      <c r="F36" s="27">
        <v>1130</v>
      </c>
      <c r="G36" s="3" t="s">
        <v>668</v>
      </c>
      <c r="H36" s="1" t="s">
        <v>669</v>
      </c>
      <c r="I36" s="1" t="s">
        <v>37</v>
      </c>
      <c r="J36" s="1" t="s">
        <v>794</v>
      </c>
      <c r="K36" s="6"/>
      <c r="L36" s="6"/>
    </row>
    <row r="37" spans="1:12" ht="19.5" customHeight="1">
      <c r="A37" s="6"/>
      <c r="B37" s="27">
        <v>3</v>
      </c>
      <c r="C37" s="2" t="s">
        <v>600</v>
      </c>
      <c r="D37" s="1" t="s">
        <v>601</v>
      </c>
      <c r="E37" s="1" t="s">
        <v>338</v>
      </c>
      <c r="F37" s="2">
        <v>1300</v>
      </c>
      <c r="G37" s="3" t="s">
        <v>602</v>
      </c>
      <c r="H37" s="1" t="s">
        <v>603</v>
      </c>
      <c r="I37" s="1" t="s">
        <v>604</v>
      </c>
      <c r="J37" s="1" t="s">
        <v>828</v>
      </c>
      <c r="K37" s="6"/>
      <c r="L37" s="6"/>
    </row>
    <row r="38" spans="1:12" ht="19.5" customHeight="1">
      <c r="A38" s="6"/>
      <c r="B38" s="27">
        <v>4</v>
      </c>
      <c r="C38" s="2" t="s">
        <v>727</v>
      </c>
      <c r="D38" s="1" t="s">
        <v>657</v>
      </c>
      <c r="E38" s="1" t="s">
        <v>338</v>
      </c>
      <c r="F38" s="2">
        <v>2000</v>
      </c>
      <c r="G38" s="3" t="s">
        <v>672</v>
      </c>
      <c r="H38" s="1" t="s">
        <v>832</v>
      </c>
      <c r="I38" s="1" t="s">
        <v>37</v>
      </c>
      <c r="J38" s="1" t="s">
        <v>728</v>
      </c>
      <c r="K38" s="6"/>
      <c r="L38" s="6"/>
    </row>
    <row r="39" spans="1:12" ht="19.5" customHeight="1">
      <c r="A39" s="6"/>
      <c r="B39" s="27">
        <v>5</v>
      </c>
      <c r="C39" s="2" t="s">
        <v>736</v>
      </c>
      <c r="D39" s="1" t="s">
        <v>660</v>
      </c>
      <c r="E39" s="1" t="s">
        <v>581</v>
      </c>
      <c r="F39" s="2" t="s">
        <v>725</v>
      </c>
      <c r="G39" s="3" t="s">
        <v>670</v>
      </c>
      <c r="H39" s="1" t="s">
        <v>671</v>
      </c>
      <c r="I39" s="1" t="s">
        <v>37</v>
      </c>
      <c r="J39" s="1" t="s">
        <v>659</v>
      </c>
      <c r="K39" s="6"/>
      <c r="L39" s="6"/>
    </row>
    <row r="40" spans="1:12" ht="19.5" customHeight="1">
      <c r="A40" s="6"/>
      <c r="B40" s="27">
        <v>6</v>
      </c>
      <c r="C40" s="2" t="s">
        <v>737</v>
      </c>
      <c r="D40" s="1" t="s">
        <v>661</v>
      </c>
      <c r="E40" s="1" t="s">
        <v>488</v>
      </c>
      <c r="F40" s="2" t="s">
        <v>324</v>
      </c>
      <c r="G40" s="3" t="s">
        <v>666</v>
      </c>
      <c r="H40" s="1" t="s">
        <v>835</v>
      </c>
      <c r="I40" s="1" t="s">
        <v>37</v>
      </c>
      <c r="J40" s="1" t="s">
        <v>158</v>
      </c>
      <c r="K40" s="6"/>
      <c r="L40" s="6"/>
    </row>
    <row r="41" spans="1:12" ht="19.5" customHeight="1">
      <c r="A41" s="6"/>
      <c r="B41" s="27"/>
      <c r="C41" s="2"/>
      <c r="D41" s="1"/>
      <c r="E41" s="1"/>
      <c r="F41" s="2"/>
      <c r="G41" s="3" t="s">
        <v>667</v>
      </c>
      <c r="H41" s="1"/>
      <c r="I41" s="1"/>
      <c r="J41" s="1"/>
      <c r="K41" s="6"/>
      <c r="L41" s="6"/>
    </row>
    <row r="42" spans="1:12" ht="19.5" customHeight="1">
      <c r="A42" s="6"/>
      <c r="B42" s="27">
        <v>7</v>
      </c>
      <c r="C42" s="2"/>
      <c r="D42" s="1" t="s">
        <v>837</v>
      </c>
      <c r="E42" s="1" t="s">
        <v>488</v>
      </c>
      <c r="F42" s="2">
        <v>2230</v>
      </c>
      <c r="G42" s="3" t="s">
        <v>840</v>
      </c>
      <c r="H42" s="1" t="s">
        <v>841</v>
      </c>
      <c r="I42" s="1" t="s">
        <v>37</v>
      </c>
      <c r="J42" s="1" t="s">
        <v>454</v>
      </c>
      <c r="K42" s="6"/>
      <c r="L42" s="6"/>
    </row>
    <row r="43" spans="1:12" ht="19.5" customHeight="1">
      <c r="A43" s="6"/>
      <c r="B43" s="27">
        <v>8</v>
      </c>
      <c r="C43" s="2"/>
      <c r="D43" s="1" t="s">
        <v>836</v>
      </c>
      <c r="E43" s="1" t="s">
        <v>488</v>
      </c>
      <c r="F43" s="2" t="s">
        <v>725</v>
      </c>
      <c r="G43" s="3" t="s">
        <v>838</v>
      </c>
      <c r="H43" s="1" t="s">
        <v>839</v>
      </c>
      <c r="I43" s="1" t="s">
        <v>37</v>
      </c>
      <c r="J43" s="1" t="s">
        <v>158</v>
      </c>
      <c r="K43" s="6"/>
      <c r="L43" s="6"/>
    </row>
    <row r="44" spans="1:12" ht="19.5" customHeight="1">
      <c r="A44" s="6"/>
      <c r="B44" s="27">
        <v>9</v>
      </c>
      <c r="C44" s="2" t="s">
        <v>594</v>
      </c>
      <c r="D44" s="1" t="s">
        <v>593</v>
      </c>
      <c r="E44" s="1" t="s">
        <v>438</v>
      </c>
      <c r="F44" s="27">
        <v>1000</v>
      </c>
      <c r="G44" s="3" t="s">
        <v>595</v>
      </c>
      <c r="H44" s="1" t="s">
        <v>596</v>
      </c>
      <c r="I44" s="1" t="s">
        <v>218</v>
      </c>
      <c r="J44" s="1" t="s">
        <v>158</v>
      </c>
      <c r="K44" s="6"/>
      <c r="L44" s="6"/>
    </row>
    <row r="45" spans="1:12" ht="19.5" customHeight="1">
      <c r="A45" s="6"/>
      <c r="B45" s="27">
        <v>10</v>
      </c>
      <c r="C45" s="2" t="s">
        <v>436</v>
      </c>
      <c r="D45" s="1" t="s">
        <v>435</v>
      </c>
      <c r="E45" s="1" t="s">
        <v>821</v>
      </c>
      <c r="F45" s="2" t="s">
        <v>324</v>
      </c>
      <c r="G45" s="3" t="s">
        <v>437</v>
      </c>
      <c r="H45" s="1" t="s">
        <v>489</v>
      </c>
      <c r="I45" s="1" t="s">
        <v>197</v>
      </c>
      <c r="J45" s="1" t="s">
        <v>377</v>
      </c>
      <c r="K45" s="6"/>
      <c r="L45" s="6"/>
    </row>
    <row r="46" spans="1:12" ht="19.5" customHeight="1">
      <c r="A46" s="6"/>
      <c r="B46" s="27">
        <v>11</v>
      </c>
      <c r="C46" s="2" t="s">
        <v>823</v>
      </c>
      <c r="D46" s="1" t="s">
        <v>822</v>
      </c>
      <c r="E46" s="1" t="s">
        <v>821</v>
      </c>
      <c r="F46" s="27">
        <v>1800</v>
      </c>
      <c r="G46" s="3" t="s">
        <v>824</v>
      </c>
      <c r="H46" s="1" t="s">
        <v>825</v>
      </c>
      <c r="I46" s="1" t="s">
        <v>218</v>
      </c>
      <c r="J46" s="1" t="s">
        <v>158</v>
      </c>
      <c r="K46" s="6"/>
      <c r="L46" s="6"/>
    </row>
    <row r="47" spans="1:12" ht="19.5" customHeight="1">
      <c r="A47" s="6"/>
      <c r="B47" s="27">
        <v>12</v>
      </c>
      <c r="C47" s="2" t="s">
        <v>440</v>
      </c>
      <c r="D47" s="1" t="s">
        <v>439</v>
      </c>
      <c r="E47" s="1" t="s">
        <v>821</v>
      </c>
      <c r="F47" s="27"/>
      <c r="G47" s="3" t="s">
        <v>441</v>
      </c>
      <c r="H47" s="1" t="s">
        <v>532</v>
      </c>
      <c r="I47" s="1" t="s">
        <v>442</v>
      </c>
      <c r="J47" s="1" t="s">
        <v>383</v>
      </c>
      <c r="K47" s="6"/>
      <c r="L47" s="6"/>
    </row>
    <row r="48" spans="1:12" ht="19.5" customHeight="1">
      <c r="A48" s="6"/>
      <c r="B48" s="27">
        <v>13</v>
      </c>
      <c r="C48" s="2"/>
      <c r="D48" s="1" t="s">
        <v>587</v>
      </c>
      <c r="E48" s="1" t="s">
        <v>586</v>
      </c>
      <c r="F48" s="27"/>
      <c r="G48" s="3" t="s">
        <v>588</v>
      </c>
      <c r="H48" s="1" t="s">
        <v>589</v>
      </c>
      <c r="I48" s="1" t="s">
        <v>190</v>
      </c>
      <c r="J48" s="1" t="s">
        <v>158</v>
      </c>
      <c r="K48" s="6"/>
      <c r="L48" s="6"/>
    </row>
    <row r="49" spans="1:12" ht="19.5" customHeight="1">
      <c r="A49" s="6"/>
      <c r="K49" s="6"/>
      <c r="L49" s="6"/>
    </row>
    <row r="50" spans="1:12" ht="19.5" customHeight="1">
      <c r="A50" s="6"/>
      <c r="D50" s="26" t="s">
        <v>203</v>
      </c>
      <c r="G50" s="3" t="str">
        <f>IF(ISBLANK(E50)=TRUE,"",CONVERT(E50,"m","ft"))</f>
        <v/>
      </c>
      <c r="H50" s="31" t="s">
        <v>130</v>
      </c>
      <c r="K50" s="6"/>
      <c r="L50" s="6"/>
    </row>
    <row r="51" spans="1:12" ht="19.5" customHeight="1">
      <c r="A51" s="6"/>
      <c r="D51" s="93"/>
      <c r="G51" s="3"/>
      <c r="H51" s="92"/>
      <c r="K51" s="6"/>
      <c r="L51" s="6"/>
    </row>
    <row r="52" spans="1:12" ht="19.5" customHeight="1">
      <c r="A52" s="6"/>
      <c r="B52" s="27"/>
      <c r="C52" s="2"/>
      <c r="D52" s="1" t="s">
        <v>38</v>
      </c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1"/>
      <c r="E53" s="1"/>
      <c r="F53" s="27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26" t="s">
        <v>173</v>
      </c>
      <c r="E54" s="1"/>
      <c r="F54" s="1"/>
      <c r="G54" s="3" t="str">
        <f>IF(ISBLANK(E54)=TRUE,"",CONVERT(E54,"m","ft"))</f>
        <v/>
      </c>
      <c r="H54" s="31" t="s">
        <v>130</v>
      </c>
      <c r="I54" s="1"/>
      <c r="J54" s="1"/>
      <c r="K54" s="6"/>
      <c r="L54" s="6"/>
    </row>
    <row r="55" spans="1:12" ht="19.5" customHeight="1">
      <c r="A55" s="6"/>
      <c r="B55" s="27"/>
      <c r="C55" s="2"/>
      <c r="D55" s="93"/>
      <c r="E55" s="1"/>
      <c r="F55" s="1"/>
      <c r="G55" s="3"/>
      <c r="H55" s="92"/>
      <c r="I55" s="1"/>
      <c r="J55" s="1"/>
      <c r="K55" s="6"/>
      <c r="L55" s="6"/>
    </row>
    <row r="56" spans="1:12" ht="19.5" customHeight="1">
      <c r="A56" s="6"/>
      <c r="B56" s="27">
        <v>1</v>
      </c>
      <c r="C56" s="2"/>
      <c r="D56" s="1" t="s">
        <v>833</v>
      </c>
      <c r="E56" s="1" t="s">
        <v>581</v>
      </c>
      <c r="F56" s="2" t="s">
        <v>725</v>
      </c>
      <c r="G56" s="3" t="s">
        <v>834</v>
      </c>
      <c r="H56" s="1" t="s">
        <v>842</v>
      </c>
      <c r="I56" s="1" t="s">
        <v>37</v>
      </c>
      <c r="J56" s="1" t="s">
        <v>198</v>
      </c>
      <c r="K56" s="6"/>
      <c r="L56" s="6"/>
    </row>
    <row r="57" spans="1:12" ht="19.5" customHeight="1">
      <c r="A57" s="6"/>
      <c r="B57" s="27"/>
      <c r="C57" s="2"/>
      <c r="D57" s="1"/>
      <c r="E57" s="1"/>
      <c r="F57" s="2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/>
      <c r="E58" s="1"/>
      <c r="F58" s="2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 t="s">
        <v>135</v>
      </c>
      <c r="E59" s="1"/>
      <c r="F59" s="1"/>
      <c r="G59" s="1"/>
      <c r="H59" s="6"/>
      <c r="I59" s="1" t="str">
        <f>+SHEET1!L4</f>
        <v>DATED : 02.08.2024</v>
      </c>
      <c r="J59" s="1" t="s">
        <v>136</v>
      </c>
      <c r="K59" s="6"/>
      <c r="L59" s="6"/>
    </row>
    <row r="60" spans="1:12" ht="19.5" customHeight="1">
      <c r="A60" s="6"/>
      <c r="B60" s="2"/>
      <c r="C60" s="2"/>
      <c r="D60" s="1" t="s">
        <v>137</v>
      </c>
      <c r="E60" s="1"/>
      <c r="F60" s="1"/>
      <c r="G60" s="1"/>
      <c r="H60" s="6"/>
      <c r="I60" s="1"/>
      <c r="J60" s="1" t="s">
        <v>166</v>
      </c>
      <c r="K60" s="6"/>
      <c r="L60" s="6"/>
    </row>
    <row r="61" spans="1:12" ht="19.5" customHeight="1">
      <c r="A61" s="6"/>
      <c r="B61" s="2"/>
      <c r="C61" s="6"/>
      <c r="D61" s="6"/>
      <c r="E61" s="1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E83" s="6"/>
      <c r="F83" s="6"/>
      <c r="K83" s="6"/>
      <c r="L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C89" s="6"/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</sheetData>
  <conditionalFormatting sqref="D50:D51">
    <cfRule type="duplicateValues" dxfId="8" priority="127632"/>
  </conditionalFormatting>
  <conditionalFormatting sqref="D52:D53">
    <cfRule type="duplicateValues" dxfId="7" priority="119975"/>
  </conditionalFormatting>
  <conditionalFormatting sqref="D59:D1048576 D26 D28:D34 D1:D6">
    <cfRule type="duplicateValues" dxfId="6" priority="128333"/>
  </conditionalFormatting>
  <conditionalFormatting sqref="D54:D57">
    <cfRule type="duplicateValues" dxfId="5" priority="128438"/>
  </conditionalFormatting>
  <conditionalFormatting sqref="D56">
    <cfRule type="duplicateValues" dxfId="4" priority="1"/>
  </conditionalFormatting>
  <conditionalFormatting sqref="D54:D58 D35:D48">
    <cfRule type="duplicateValues" dxfId="3" priority="128529"/>
  </conditionalFormatting>
  <conditionalFormatting sqref="D7:D25">
    <cfRule type="duplicateValues" dxfId="2" priority="128535"/>
  </conditionalFormatting>
  <conditionalFormatting sqref="D7:D24">
    <cfRule type="duplicateValues" dxfId="1" priority="128541"/>
  </conditionalFormatting>
  <conditionalFormatting sqref="D28:D31">
    <cfRule type="duplicateValues" dxfId="0" priority="128545"/>
  </conditionalFormatting>
  <pageMargins left="0" right="0" top="0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2024-08-02T05:08:53Z</cp:lastPrinted>
  <dcterms:created xsi:type="dcterms:W3CDTF">2016-07-02T03:21:22Z</dcterms:created>
  <dcterms:modified xsi:type="dcterms:W3CDTF">2024-08-02T08:45:26Z</dcterms:modified>
</cp:coreProperties>
</file>