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60" windowHeight="6996" tabRatio="610"/>
  </bookViews>
  <sheets>
    <sheet name="SHEET1" sheetId="13" r:id="rId1"/>
    <sheet name="SHEET2" sheetId="14" r:id="rId2"/>
    <sheet name="SHEET3" sheetId="5" r:id="rId3"/>
  </sheets>
  <definedNames>
    <definedName name="_xlnm._FilterDatabase" localSheetId="2" hidden="1">SHEET3!#REF!</definedName>
  </definedNames>
  <calcPr calcId="12451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5"/>
  <c r="F41" i="14" l="1"/>
  <c r="F31"/>
  <c r="F30" i="5"/>
  <c r="F25" i="14"/>
  <c r="H45" i="5"/>
  <c r="F44" i="14"/>
  <c r="O1"/>
</calcChain>
</file>

<file path=xl/sharedStrings.xml><?xml version="1.0" encoding="utf-8"?>
<sst xmlns="http://schemas.openxmlformats.org/spreadsheetml/2006/main" count="784" uniqueCount="576">
  <si>
    <t xml:space="preserve">                                                       </t>
  </si>
  <si>
    <t>OFFICE OF THE TRAFFIC MANAGER</t>
  </si>
  <si>
    <t xml:space="preserve"> </t>
  </si>
  <si>
    <t>BERTHING LIST AS AT 0800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</si>
  <si>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</si>
  <si>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</si>
  <si>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</si>
  <si>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</si>
  <si>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</si>
  <si>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</si>
  <si>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</si>
  <si>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</si>
  <si>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</si>
  <si>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 xml:space="preserve">DATE OF </t>
  </si>
  <si>
    <t>AGENT/</t>
  </si>
  <si>
    <t>REMARKS</t>
  </si>
  <si>
    <t>NO.</t>
  </si>
  <si>
    <t>NAME:</t>
  </si>
  <si>
    <t>NO:</t>
  </si>
  <si>
    <t>IXY1</t>
  </si>
  <si>
    <t>ARRIVAL</t>
  </si>
  <si>
    <t>SAILING</t>
  </si>
  <si>
    <t>STEVEDORE</t>
  </si>
  <si>
    <t>A</t>
  </si>
  <si>
    <t>TUNA TEKRA</t>
  </si>
  <si>
    <t>N I L</t>
  </si>
  <si>
    <t>GOVT.</t>
  </si>
  <si>
    <t>PRIORITY</t>
  </si>
  <si>
    <t>F</t>
  </si>
  <si>
    <t>COASTAL</t>
  </si>
  <si>
    <t>24 HRS.</t>
  </si>
  <si>
    <t xml:space="preserve">PRIORITY   </t>
  </si>
  <si>
    <t>OJ - 1</t>
  </si>
  <si>
    <t>OJ - 2</t>
  </si>
  <si>
    <t>OJ - 3</t>
  </si>
  <si>
    <t>OJ - 4</t>
  </si>
  <si>
    <t>OJ - 5</t>
  </si>
  <si>
    <t>OJ - 6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</si>
  <si>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</si>
  <si>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</si>
  <si>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</si>
  <si>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</si>
  <si>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</si>
  <si>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</si>
  <si>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OF ARRIVAL</t>
  </si>
  <si>
    <t>BERTHING</t>
  </si>
  <si>
    <t xml:space="preserve">SBM </t>
  </si>
  <si>
    <t>SBM &amp;</t>
  </si>
  <si>
    <t>NAME OF THE VESSEL</t>
  </si>
  <si>
    <t>VESSELS WAITING FOR BERTH</t>
  </si>
  <si>
    <t>STAL</t>
  </si>
  <si>
    <t>HRS</t>
  </si>
  <si>
    <t>5.5 K</t>
  </si>
  <si>
    <t>DRY CARGO</t>
  </si>
  <si>
    <t>TANKERS NOT READY</t>
  </si>
  <si>
    <t>VESSELS WAITING FOR MOORING/ANCH/OTB</t>
  </si>
  <si>
    <t>-: 3 :-</t>
  </si>
  <si>
    <t>SHIPS EXPECTED:</t>
  </si>
  <si>
    <t>SR NO.</t>
  </si>
  <si>
    <t>AGENTS</t>
  </si>
  <si>
    <t>SUBJECT TO ALTERATION WITHOUT ANY PREVIOUS NOTICE.</t>
  </si>
  <si>
    <t>THE LIST IS NOT INTENDED FOR PUBLICATION.</t>
  </si>
  <si>
    <t>DATE OF</t>
  </si>
  <si>
    <t>K I C T</t>
  </si>
  <si>
    <t>JMB</t>
  </si>
  <si>
    <t>SHIPS WORKING AT THE CARGO JETTIES:</t>
  </si>
  <si>
    <t xml:space="preserve">                                DEENDAYAL PORT TRUST</t>
  </si>
  <si>
    <t>GENERAL</t>
  </si>
  <si>
    <t xml:space="preserve">  SHIPS WORKING AT OIL JETTIES:</t>
  </si>
  <si>
    <t>IOC-1</t>
  </si>
  <si>
    <t>E</t>
  </si>
  <si>
    <t>SHIPS WORKING AND WAITING AT MRG/ANCH</t>
  </si>
  <si>
    <t>ANCH , MRG-1 , MRG-2 , MRG-3</t>
  </si>
  <si>
    <t>STEEL</t>
  </si>
  <si>
    <t>INTEROCEAN</t>
  </si>
  <si>
    <t>GP</t>
  </si>
  <si>
    <t>COA</t>
  </si>
  <si>
    <t>13.5 K</t>
  </si>
  <si>
    <t>7 K</t>
  </si>
  <si>
    <t>GEN</t>
  </si>
  <si>
    <t>AGENTS/STEV</t>
  </si>
  <si>
    <t>TANKERS</t>
  </si>
  <si>
    <t xml:space="preserve">N I L </t>
  </si>
  <si>
    <t>.</t>
  </si>
  <si>
    <t>PORT &amp; CUSTOM BUILDING, NEW  KANDLA</t>
  </si>
  <si>
    <t>NOT SUITABLE FOR CARGO HANDLING</t>
  </si>
  <si>
    <t>13500 T</t>
  </si>
  <si>
    <t>M.V. LCT DANILLE</t>
  </si>
  <si>
    <t>FOR DRY DOCKING</t>
  </si>
  <si>
    <t>JEVAN DR</t>
  </si>
  <si>
    <t>REQ DRY DOCK</t>
  </si>
  <si>
    <t>0100/27.02.2019</t>
  </si>
  <si>
    <t>PANELS SPARED DUE TO</t>
  </si>
  <si>
    <t>CEMENTED STRUCTURES</t>
  </si>
  <si>
    <t>FOUNDATION</t>
  </si>
  <si>
    <t>M K SHG</t>
  </si>
  <si>
    <t>COASTAL REQ DRY DOCK</t>
  </si>
  <si>
    <t>1105/31.08.2019</t>
  </si>
  <si>
    <t>7000 T /5500 MT</t>
  </si>
  <si>
    <t>20.10.2019</t>
  </si>
  <si>
    <t>DREDGER VIVEK PREM</t>
  </si>
  <si>
    <t>FOR CREW CHANGE &amp; DRY DOCK</t>
  </si>
  <si>
    <t>TANKERS WAITING FOR BERTH</t>
  </si>
  <si>
    <t>SAMUDRA</t>
  </si>
  <si>
    <t>ATLANTIC GLOBAL</t>
  </si>
  <si>
    <t xml:space="preserve">                                   TRAFFIC MANAGER </t>
  </si>
  <si>
    <t>VESSELS NOT READY</t>
  </si>
  <si>
    <t xml:space="preserve">        3.00 M     67.500 (220)</t>
  </si>
  <si>
    <t>DATE         (TIME)</t>
  </si>
  <si>
    <t>P L APURVA</t>
  </si>
  <si>
    <t xml:space="preserve">        1.60 M     22.00 (72)</t>
  </si>
  <si>
    <t>PATEL ENG</t>
  </si>
  <si>
    <t>0857/01.01.2021</t>
  </si>
  <si>
    <t>19.03.2021</t>
  </si>
  <si>
    <t>M.V. JALASHWA V</t>
  </si>
  <si>
    <t>FOR TUNA</t>
  </si>
  <si>
    <t>ADANI - TUG</t>
  </si>
  <si>
    <t>CHOWGULE</t>
  </si>
  <si>
    <t>DEENDAYAL PORT TRUST</t>
  </si>
  <si>
    <t>132 - 133</t>
  </si>
  <si>
    <t>148 - 150</t>
  </si>
  <si>
    <t xml:space="preserve">                M     56.800 (186)</t>
  </si>
  <si>
    <t xml:space="preserve">                M      </t>
  </si>
  <si>
    <t>M.V. EAGLE</t>
  </si>
  <si>
    <t xml:space="preserve">        1.20 M      19.82 (64)</t>
  </si>
  <si>
    <t>2100/03.05.2021</t>
  </si>
  <si>
    <t>PATEL AGENCIES</t>
  </si>
  <si>
    <t>RISHI SH</t>
  </si>
  <si>
    <t>ATLANTIC</t>
  </si>
  <si>
    <t>MV JAIRAM IV</t>
  </si>
  <si>
    <t>FOR HCL PURPOSE (LIGHTERAGE OPS.)</t>
  </si>
  <si>
    <t>0030/14.05.2021</t>
  </si>
  <si>
    <t xml:space="preserve">                M      70.00 (230)</t>
  </si>
  <si>
    <t>MV SB CHETAK</t>
  </si>
  <si>
    <t>1600/14.05.2021</t>
  </si>
  <si>
    <t xml:space="preserve">        1.20 M      19.80 (65)</t>
  </si>
  <si>
    <t>IMP.</t>
  </si>
  <si>
    <t>M.V. SHANTI SAGAR 18</t>
  </si>
  <si>
    <t xml:space="preserve">        5.70 M      104.00 (341)</t>
  </si>
  <si>
    <t>0930/09.06.2021</t>
  </si>
  <si>
    <t>M.V. COROMONDEL SUPPORTER III</t>
  </si>
  <si>
    <t>TUG REL</t>
  </si>
  <si>
    <t>DBC</t>
  </si>
  <si>
    <t>3000 MT PD</t>
  </si>
  <si>
    <t xml:space="preserve">        4.00 M      35.80 (118)</t>
  </si>
  <si>
    <t>0618/25.07.2021</t>
  </si>
  <si>
    <t>PATEL ENG.</t>
  </si>
  <si>
    <t>MMD INSPECTION</t>
  </si>
  <si>
    <t>B</t>
  </si>
  <si>
    <t>FOR DRY DOCK</t>
  </si>
  <si>
    <t>0048/15.09.2021</t>
  </si>
  <si>
    <t>M.T. RELGAS ISHETA</t>
  </si>
  <si>
    <t xml:space="preserve">  2.70 M     90.00 (295)</t>
  </si>
  <si>
    <t>2.00 M     21.30 (70)</t>
  </si>
  <si>
    <t>FOR HCC &amp; OPS</t>
  </si>
  <si>
    <t>2215/23.09.2021</t>
  </si>
  <si>
    <t>RISHI</t>
  </si>
  <si>
    <t>MT AD I</t>
  </si>
  <si>
    <t>GAC SH</t>
  </si>
  <si>
    <t>DECL RDY REQ KICT COASTAL</t>
  </si>
  <si>
    <t>MIHIR &amp; CO.</t>
  </si>
  <si>
    <t xml:space="preserve">  1.80 M     55.00 (180)</t>
  </si>
  <si>
    <t>FOR DREDGING</t>
  </si>
  <si>
    <t>1058/09.10.2021</t>
  </si>
  <si>
    <t>TUG BAALI</t>
  </si>
  <si>
    <t xml:space="preserve">  4.80 M     32.34 (106)</t>
  </si>
  <si>
    <t>0626/10.10.2021</t>
  </si>
  <si>
    <t>GRAB DREDGER GMS III</t>
  </si>
  <si>
    <t>M.V. HAI NAM 87</t>
  </si>
  <si>
    <t>1105/16.10.2021</t>
  </si>
  <si>
    <t>BS SH</t>
  </si>
  <si>
    <t>M.T. FSL LONDON</t>
  </si>
  <si>
    <t>IMP. 325 T CHEM</t>
  </si>
  <si>
    <t>07.11.2021</t>
  </si>
  <si>
    <t>RE-ANCHORED ON 09.11.21 (2018) FOR PC</t>
  </si>
  <si>
    <t>0527/26.11.2021</t>
  </si>
  <si>
    <t xml:space="preserve">        5.50 M     102.00 (335)</t>
  </si>
  <si>
    <t>TUG SHANTI SAGAR 04</t>
  </si>
  <si>
    <t xml:space="preserve">DECL RDY </t>
  </si>
  <si>
    <t>NATIONWIDE</t>
  </si>
  <si>
    <t>DECL RDY PREF CJ-1 TO 4 &amp; 13 TO 16</t>
  </si>
  <si>
    <t>DECL RDY</t>
  </si>
  <si>
    <t xml:space="preserve">PANELS  65 IS SPARED FOR MAINTENCE </t>
  </si>
  <si>
    <t>M.T. DISTYA PUSHTI</t>
  </si>
  <si>
    <t>15A</t>
  </si>
  <si>
    <t>DECL RDY REQ KICT</t>
  </si>
  <si>
    <t>0230/30.12.2021</t>
  </si>
  <si>
    <t xml:space="preserve">        9.50 M      178.96 (587)</t>
  </si>
  <si>
    <t>BERTHING TODAY</t>
  </si>
  <si>
    <t>COURT ARRESTED</t>
  </si>
  <si>
    <t>HIGHER PROD.</t>
  </si>
  <si>
    <t>DRY/BREAK</t>
  </si>
  <si>
    <t>CONTAINER VESSELS WAITING FOR BERTH</t>
  </si>
  <si>
    <t>DRY / BREAK BULK</t>
  </si>
  <si>
    <t xml:space="preserve">CONTAINER </t>
  </si>
  <si>
    <t>DAYS</t>
  </si>
  <si>
    <t xml:space="preserve">                M     176.83 (580)</t>
  </si>
  <si>
    <t>RE-ANCHORED AFTER DISCHARGING THE EXP. CARGO ON 2305/03.01.22</t>
  </si>
  <si>
    <t>M.V. PROPEL PROGRESS</t>
  </si>
  <si>
    <t>ACT INFRAPORT</t>
  </si>
  <si>
    <t>M.V. SEA CORAL</t>
  </si>
  <si>
    <t>EXP. 13500 G BLOCKS</t>
  </si>
  <si>
    <t>121.00 (396)</t>
  </si>
  <si>
    <t>KSAS</t>
  </si>
  <si>
    <t>FOR TOWING DUMP BARGES</t>
  </si>
  <si>
    <t>IMP./EXP. 1500 TEUs</t>
  </si>
  <si>
    <t>M.V. SCI MUMBAI</t>
  </si>
  <si>
    <t>M.V. YI LONG SHAN</t>
  </si>
  <si>
    <t>IMP. 8073/2278/1079/5001/2811/875 T S PIPE/WIND TOWER/S COIL/PVD J BAGS/EQUP./WOODEN CASES.</t>
  </si>
  <si>
    <t xml:space="preserve">RE-ANCHORED ON 07.01.22 (0848) </t>
  </si>
  <si>
    <t>LOA/ARVL DRAFT</t>
  </si>
  <si>
    <t>REMARKS/</t>
  </si>
  <si>
    <t>NORMS</t>
  </si>
  <si>
    <t>EXP. 29000 T RICE/WHEAT/SUGAR IN BAGS</t>
  </si>
  <si>
    <t>2118/07.01.2022</t>
  </si>
  <si>
    <t>TUG N P SOHA-II (BARGE RISHI XVII)</t>
  </si>
  <si>
    <t>1815/08.01.2022</t>
  </si>
  <si>
    <t xml:space="preserve">        2.40 M      21.76 (72)</t>
  </si>
  <si>
    <t>SEACOAST</t>
  </si>
  <si>
    <t>1815/10.01.2022</t>
  </si>
  <si>
    <t>TRANSWORLD</t>
  </si>
  <si>
    <t>M.V. SSL KUTCH</t>
  </si>
  <si>
    <t>30.01.2022</t>
  </si>
  <si>
    <t>M.V. KABUL</t>
  </si>
  <si>
    <t>184.10 (604)</t>
  </si>
  <si>
    <t>MASTER LOG</t>
  </si>
  <si>
    <t>IMP./EXP. 900 TEUs</t>
  </si>
  <si>
    <t>SAMSARA SH</t>
  </si>
  <si>
    <t>M.V. PACIFIC ACE</t>
  </si>
  <si>
    <t>IMP. 13502 T HR COILS</t>
  </si>
  <si>
    <t>M.V. ELEFTHEROTRIA</t>
  </si>
  <si>
    <t>M.T. STOLT SAGALAND</t>
  </si>
  <si>
    <t>0630/17.01.2022</t>
  </si>
  <si>
    <t>M.T. SINO STAR</t>
  </si>
  <si>
    <t>M.V. STORM RIDER</t>
  </si>
  <si>
    <t>GAC</t>
  </si>
  <si>
    <t>M.V. BEEK 6</t>
  </si>
  <si>
    <t>M.V. BULK MANARA</t>
  </si>
  <si>
    <t>LILADHAR PASOO</t>
  </si>
  <si>
    <t>ARMITA INDIA</t>
  </si>
  <si>
    <t>M.V. ABTENAUER</t>
  </si>
  <si>
    <t>LPG/C CHESHIRE</t>
  </si>
  <si>
    <t>TUG DOLPHIN NO. 15</t>
  </si>
  <si>
    <t>DRY DOCK</t>
  </si>
  <si>
    <t>GENESIS</t>
  </si>
  <si>
    <t>SAI SHIPPING</t>
  </si>
  <si>
    <t>1018/17.01.2022</t>
  </si>
  <si>
    <t>0730/18.01.2022</t>
  </si>
  <si>
    <t xml:space="preserve">        7.17 M       180.00 (591)</t>
  </si>
  <si>
    <t>M.T. JOHNNY TRAVELLER</t>
  </si>
  <si>
    <t>M.V. AG VALOR</t>
  </si>
  <si>
    <t>EXP. 27500 T SUGAR BAGS</t>
  </si>
  <si>
    <t>M.V. NEPTUNE J</t>
  </si>
  <si>
    <t>EXP. 23000 T SUGAR BAGS</t>
  </si>
  <si>
    <t>M.T. STOLT LERK</t>
  </si>
  <si>
    <t>31.01.2022</t>
  </si>
  <si>
    <t>262.07 (859)</t>
  </si>
  <si>
    <t>M.V. IDA</t>
  </si>
  <si>
    <t>0915/18.01.2022</t>
  </si>
  <si>
    <t xml:space="preserve">        4.10 M      32.50 (107)</t>
  </si>
  <si>
    <t>1400/18.01.2022</t>
  </si>
  <si>
    <t>189.99 ( 175 - 188 3/4 )</t>
  </si>
  <si>
    <t>M.V. IZUMO</t>
  </si>
  <si>
    <t xml:space="preserve">                M       200.80 (659)</t>
  </si>
  <si>
    <t>SHIFTED TO OTB ON 20.01.22 (0148) - CARGO PENDING</t>
  </si>
  <si>
    <t>M.V. KEN COLON</t>
  </si>
  <si>
    <t>DELTA WATERWAYS</t>
  </si>
  <si>
    <t>IMP. 20129 T BUTNANE PROPANE</t>
  </si>
  <si>
    <t>0740/20.01.2022</t>
  </si>
  <si>
    <t xml:space="preserve">        5.50 M       169.26 (555)</t>
  </si>
  <si>
    <t>2330/20.01.2022</t>
  </si>
  <si>
    <t>BARGE MAHARUDRA HANUMAN</t>
  </si>
  <si>
    <t xml:space="preserve">        1.80 M      69.80 (229)</t>
  </si>
  <si>
    <t>FOR CARGO OPERATION</t>
  </si>
  <si>
    <t>0218/21.01.2022</t>
  </si>
  <si>
    <t>EXP. 5750 T RICE IN BAGS (40 KGS)</t>
  </si>
  <si>
    <t>IMP. 15500 T CHEM</t>
  </si>
  <si>
    <t>M.V. SILVER OAK</t>
  </si>
  <si>
    <t>EXP. 8000/5500 T BENTONITE/SODIUM SULP J BAGS</t>
  </si>
  <si>
    <t>AML</t>
  </si>
  <si>
    <t>EXP. 52500 T WHEAT IN BULK</t>
  </si>
  <si>
    <t>IMP./EXP. 1000/1000 TEUs</t>
  </si>
  <si>
    <t>M.V. NESHAT</t>
  </si>
  <si>
    <t>IMP./EXP. 600/650 TEUs</t>
  </si>
  <si>
    <t>174.00 (570)</t>
  </si>
  <si>
    <t>0254/22.01.2022</t>
  </si>
  <si>
    <t xml:space="preserve">        9.60 M      174.20 (572)</t>
  </si>
  <si>
    <t>04.02.2022</t>
  </si>
  <si>
    <t>M.T. STO CAMELLIA</t>
  </si>
  <si>
    <t>IMP. 6594 T CHEM</t>
  </si>
  <si>
    <t>M.V. PVT AROMA</t>
  </si>
  <si>
    <t>M.V. IKUCHI ISLAND</t>
  </si>
  <si>
    <t>EXP. 33000 T WHEAT IN BULK</t>
  </si>
  <si>
    <t>EXP. 18000 T RICE IN BAGS (25 KGS)</t>
  </si>
  <si>
    <t>M.V. YELLOW FIN</t>
  </si>
  <si>
    <t>28.01.2022</t>
  </si>
  <si>
    <t>IMP. 49350 T UREA</t>
  </si>
  <si>
    <t>03.02.2022</t>
  </si>
  <si>
    <t>IMP. 31316 T PHOS ACID</t>
  </si>
  <si>
    <t>M.T. STOLT ALM</t>
  </si>
  <si>
    <t>0001/25.01.2022</t>
  </si>
  <si>
    <t>0718/25.01.2022</t>
  </si>
  <si>
    <t xml:space="preserve">        6.06 M       180.40 (592)</t>
  </si>
  <si>
    <t>LPG/C JAG VIKRAM</t>
  </si>
  <si>
    <t>0425/26.01.2022</t>
  </si>
  <si>
    <t>0400/26.01.2022</t>
  </si>
  <si>
    <t xml:space="preserve">        7.50 M      183.00 (600)</t>
  </si>
  <si>
    <t>1405/26.01.2022</t>
  </si>
  <si>
    <t xml:space="preserve">        7.60 M      182.72 (599)</t>
  </si>
  <si>
    <t>1924/26.01.2022</t>
  </si>
  <si>
    <t>0640/26.01.2022</t>
  </si>
  <si>
    <t xml:space="preserve">        8.40 M      121.29 (398)</t>
  </si>
  <si>
    <t>EXP. 50000 T RICE BAGS</t>
  </si>
  <si>
    <t>1650/26.01.2022</t>
  </si>
  <si>
    <t>EXP. 7000/2550 T C OIL/CHEM</t>
  </si>
  <si>
    <t>M.V. VENTURE GOAL</t>
  </si>
  <si>
    <t>M.V. GLADYS</t>
  </si>
  <si>
    <t>IMP. 29000 T CDSBO</t>
  </si>
  <si>
    <t>M.T. SUMMER 5</t>
  </si>
  <si>
    <t>IMP. 10010 T CHEM</t>
  </si>
  <si>
    <t>M.V. COYOTE</t>
  </si>
  <si>
    <t>EXP. 11000 T SBM IN BULK</t>
  </si>
  <si>
    <t>M.T. MEGA I</t>
  </si>
  <si>
    <t>BS SHIPPING</t>
  </si>
  <si>
    <t>IMP. 20000 T PALM PRODUCTS</t>
  </si>
  <si>
    <t>1050/05.02.2022</t>
  </si>
  <si>
    <t>EXP. 31500 T WHEAT</t>
  </si>
  <si>
    <t>M.V. JUPITER</t>
  </si>
  <si>
    <t>EXP. 23000 T SUGAR BAGS (50 KGs)</t>
  </si>
  <si>
    <t>IMP./EXP. 1600 TEUs</t>
  </si>
  <si>
    <t>M.V. SSL DELHI</t>
  </si>
  <si>
    <t>207.40 (680)</t>
  </si>
  <si>
    <t>M.V. JAN OLDENDROFF</t>
  </si>
  <si>
    <t>199.90 (655)</t>
  </si>
  <si>
    <t>M.V. MANDARIN SINGAPORE</t>
  </si>
  <si>
    <t>ACT INFRA</t>
  </si>
  <si>
    <t>IMP. 4329 T CHEM</t>
  </si>
  <si>
    <t>M.T. GEUM GANG</t>
  </si>
  <si>
    <t>IMP. 3229 T CHEM</t>
  </si>
  <si>
    <t>M.T. JAG PAHEL</t>
  </si>
  <si>
    <t>IMP. 20440 T NAPTHA</t>
  </si>
  <si>
    <t>02.02.2022   (1000)</t>
  </si>
  <si>
    <t>M.V. AFRICAN BAZA</t>
  </si>
  <si>
    <t>EXP. 66 PCS WINDMILL BLADE</t>
  </si>
  <si>
    <t>ANCHOR SHIPPING</t>
  </si>
  <si>
    <t xml:space="preserve">REQ P CARGO PREF CJ-13 TO 16 </t>
  </si>
  <si>
    <t>M.V. NADEEN</t>
  </si>
  <si>
    <t>DECL RYD PREF  CJ-1 TO 4</t>
  </si>
  <si>
    <t>M.V. SUN BULK</t>
  </si>
  <si>
    <t>EXP. 27600 T RICE/WHEAT FLOUR BAGS</t>
  </si>
  <si>
    <t>EXP. 26500 T RICE/WHEAT FLOUR BAGS</t>
  </si>
  <si>
    <t>M.V. SHABGOUN</t>
  </si>
  <si>
    <t>01.02.2022</t>
  </si>
  <si>
    <t>IMP./EXP. 500/1800 TEUs</t>
  </si>
  <si>
    <t>294.12 (964)</t>
  </si>
  <si>
    <t>DECL RDY REQ  KICT</t>
  </si>
  <si>
    <t>M.V. ARTABAZ</t>
  </si>
  <si>
    <t>IMP./EXP. 1000/1500 TEUs</t>
  </si>
  <si>
    <t>EXP. 12970 T SUGAR BAGS</t>
  </si>
  <si>
    <t>1455/27.01.2022</t>
  </si>
  <si>
    <t xml:space="preserve">        5.85 M       169.26 (555)</t>
  </si>
  <si>
    <t>2150/27.01.2022</t>
  </si>
  <si>
    <t xml:space="preserve">        4.40 M       110.80 (364)</t>
  </si>
  <si>
    <t>EXP. 18700 T MOLASSES</t>
  </si>
  <si>
    <t>IMP. 20028 PROPANE &amp; BUTANE</t>
  </si>
  <si>
    <r>
      <t xml:space="preserve">DECL RDY REQ OJ-1 </t>
    </r>
    <r>
      <rPr>
        <b/>
        <sz val="11"/>
        <color rgb="FF00B050"/>
        <rFont val="Arial"/>
        <family val="2"/>
      </rPr>
      <t>STBD</t>
    </r>
  </si>
  <si>
    <t>IMP. 47250 T UREA IN BULK</t>
  </si>
  <si>
    <t>M.V. JAOHAR UK</t>
  </si>
  <si>
    <t>EXP. 26500 T RICE SUGAR (25 KGs)</t>
  </si>
  <si>
    <t>M.T. SEA ELEGANT</t>
  </si>
  <si>
    <t>IMP. 4950 T SM</t>
  </si>
  <si>
    <t>M.V. JSW FATEHGAD</t>
  </si>
  <si>
    <t>IMP. 7727 T S SLAB</t>
  </si>
  <si>
    <t>M.V. GALINI</t>
  </si>
  <si>
    <t>M.V. AKIJ GLOBE</t>
  </si>
  <si>
    <t>EXP. 53000 T WHEAT</t>
  </si>
  <si>
    <t>13.02.2022</t>
  </si>
  <si>
    <t>IMP. 5000 T WOOD PULP</t>
  </si>
  <si>
    <t>180.00 (590)</t>
  </si>
  <si>
    <t>REQ  3 DAYS</t>
  </si>
  <si>
    <t>02.02.2022</t>
  </si>
  <si>
    <t>EXP. 26000 T WHEAT</t>
  </si>
  <si>
    <t>1800/6000/1750 MTPD</t>
  </si>
  <si>
    <t xml:space="preserve">      11.92 M       189.99 (623)</t>
  </si>
  <si>
    <t>0315/28.01.2022</t>
  </si>
  <si>
    <t>1035/28.01.2022</t>
  </si>
  <si>
    <t xml:space="preserve">        5.48 M       174.80 (574)</t>
  </si>
  <si>
    <t>1100/28.01.2022</t>
  </si>
  <si>
    <t xml:space="preserve">        8.30 M      147.80 (485)</t>
  </si>
  <si>
    <t>1806/28.01.2022</t>
  </si>
  <si>
    <t>189.99 ( 132 - 145 3/4 )</t>
  </si>
  <si>
    <t>189.99 ( 113 - 125 1/2 )</t>
  </si>
  <si>
    <t>1420/28.01.2022</t>
  </si>
  <si>
    <t>05.02.2022</t>
  </si>
  <si>
    <t>10.02.2022</t>
  </si>
  <si>
    <t>M.V. INLACO EXPRESS</t>
  </si>
  <si>
    <t>0742/29.01.2022</t>
  </si>
  <si>
    <t xml:space="preserve">        9.80 M      174.00 (571)</t>
  </si>
  <si>
    <t>0845/29.01.2022</t>
  </si>
  <si>
    <t xml:space="preserve">        6.00 M       154.35 (506)</t>
  </si>
  <si>
    <t>1218/29.01.2022</t>
  </si>
  <si>
    <t xml:space="preserve">        6.80 M      183.00 (600)</t>
  </si>
  <si>
    <t>0118/30.01.2022</t>
  </si>
  <si>
    <t>0730/30.01.2022</t>
  </si>
  <si>
    <t>0910/30.01.2022</t>
  </si>
  <si>
    <t xml:space="preserve">        7.20 M      144.03 (473)</t>
  </si>
  <si>
    <t>1000/30.01.2022</t>
  </si>
  <si>
    <t xml:space="preserve">        6.93 M       189.99 (623)</t>
  </si>
  <si>
    <t>1048/30.01.2022</t>
  </si>
  <si>
    <t>TUG PIROTAN</t>
  </si>
  <si>
    <t>1017/30.01.2022</t>
  </si>
  <si>
    <t xml:space="preserve">        5.10 M      35.00 (115)</t>
  </si>
  <si>
    <t>SSR MARINE</t>
  </si>
  <si>
    <t>2024/30.01.2022</t>
  </si>
  <si>
    <t xml:space="preserve">      10.10 M      183.00 (600)</t>
  </si>
  <si>
    <t>0010/31.01.2022</t>
  </si>
  <si>
    <t>0136/31.01.2022</t>
  </si>
  <si>
    <t>154.35 ( 7 3/4 - N )</t>
  </si>
  <si>
    <t>176.50 ( 27 3/4 - 35 1/2 )</t>
  </si>
  <si>
    <t>199.98 ( 54 - 61 )</t>
  </si>
  <si>
    <t>199.99 ( 148 - 159 3/4 )</t>
  </si>
  <si>
    <t>179.97 ( 9 - 16 3/4 )</t>
  </si>
  <si>
    <t>187.25 ( 86 1/2 - 95 )</t>
  </si>
  <si>
    <t>425 MT PH</t>
  </si>
  <si>
    <t>325 MT PH</t>
  </si>
  <si>
    <t>M.V. DAISY</t>
  </si>
  <si>
    <t>0400/30.01.2022</t>
  </si>
  <si>
    <t>1940/29.01.2022</t>
  </si>
  <si>
    <t>2250/30.01.2022</t>
  </si>
  <si>
    <t>0905/30.01.2022</t>
  </si>
  <si>
    <t>1400/30.01.2022</t>
  </si>
  <si>
    <t>1630/30.01.2022</t>
  </si>
  <si>
    <t>7000 MT PD</t>
  </si>
  <si>
    <t>8200 MT PD</t>
  </si>
  <si>
    <t>9000 MT PD</t>
  </si>
  <si>
    <t>2200/04.02.2022</t>
  </si>
  <si>
    <t>0705/05.02.2022</t>
  </si>
  <si>
    <t>2200/06.02.2022</t>
  </si>
  <si>
    <t>1340/15.02.2022</t>
  </si>
  <si>
    <t>1758/04.02.2022</t>
  </si>
  <si>
    <t>LPG/C BERLIAN EKUATOR</t>
  </si>
  <si>
    <t>IMP. 20000 T PROPANE &amp; BUTANE</t>
  </si>
  <si>
    <t>M.T. JAL SASVATA</t>
  </si>
  <si>
    <t xml:space="preserve">IMP. 24100 T CDSBO </t>
  </si>
  <si>
    <t>M.T. PACIFIC BLUE</t>
  </si>
  <si>
    <t xml:space="preserve">IMP. 28000 T CDSBO </t>
  </si>
  <si>
    <t>M.T. DS OCEAN</t>
  </si>
  <si>
    <t>M.T. DL VIOLET</t>
  </si>
  <si>
    <t>IMP. 4809 T CHEM</t>
  </si>
  <si>
    <t>M.T. ST JACOBI</t>
  </si>
  <si>
    <t>EXP. 30000 T FO</t>
  </si>
  <si>
    <t>LPG/C AL JABIRAH</t>
  </si>
  <si>
    <t>M.T. GINGA SAKER</t>
  </si>
  <si>
    <t>09.02.2022</t>
  </si>
  <si>
    <t>IMP. 10000 T CHEM</t>
  </si>
  <si>
    <t>IMP. 9999 T AMMONIA</t>
  </si>
  <si>
    <t>TUG CHETAN</t>
  </si>
  <si>
    <t>IN BALLAST – FOR HARBOUR OPERATIONS</t>
  </si>
  <si>
    <t>MALARA SH</t>
  </si>
  <si>
    <t>16.62 (55)</t>
  </si>
  <si>
    <t>M.T. SOUTHERN PUMA</t>
  </si>
  <si>
    <t>IMP. 7000 T CHEM</t>
  </si>
  <si>
    <t>REQ OJ-2,3</t>
  </si>
  <si>
    <t>M.V. KAIZAND</t>
  </si>
  <si>
    <t>EXP. 35000 T COKING COAL</t>
  </si>
  <si>
    <t>190.00 (623)</t>
  </si>
  <si>
    <t>ARNAV SH</t>
  </si>
  <si>
    <t xml:space="preserve">03.02.2022   </t>
  </si>
  <si>
    <t>EXP. 54100 T SALT</t>
  </si>
  <si>
    <t>(DECL RDY REQ 7K/13.5K PREF CLEAN)</t>
  </si>
  <si>
    <t>M.T. CT ACE</t>
  </si>
  <si>
    <t>LPG/C EUPEN</t>
  </si>
  <si>
    <t>IMP. 20392 T PROPANE &amp; BUTANE</t>
  </si>
  <si>
    <t>EXP. 30 NO. (38312 CBM) WIND MILL/FRAMES</t>
  </si>
  <si>
    <t>02.02.2022    (2300)</t>
  </si>
  <si>
    <t>IMP. 31504 T PHOS ACID</t>
  </si>
  <si>
    <t>M.V. SSL BHARAT</t>
  </si>
  <si>
    <t>IMP./EXP. 2000 TEUs</t>
  </si>
  <si>
    <t>195.73 (642)</t>
  </si>
  <si>
    <t>11.02.2022</t>
  </si>
  <si>
    <t>184.00 (604)</t>
  </si>
  <si>
    <t>M.V. VISAKHAPATNAM</t>
  </si>
  <si>
    <t>06.02.2022</t>
  </si>
  <si>
    <t>IMP./EXP. 2100 TEUs</t>
  </si>
  <si>
    <t>193.03 (633)</t>
  </si>
  <si>
    <t>1350/31.01.2022</t>
  </si>
  <si>
    <t xml:space="preserve">      10.50 M      185.00 (610)</t>
  </si>
  <si>
    <t>TUG RELTUG</t>
  </si>
  <si>
    <t xml:space="preserve">        4.80 M      33.00 (108)</t>
  </si>
  <si>
    <t>-</t>
  </si>
  <si>
    <t>0619/31.01.2022</t>
  </si>
  <si>
    <t>179.97 ( 36 1/2 - 44 1/4 )</t>
  </si>
  <si>
    <t>0030/01.02.2022</t>
  </si>
  <si>
    <t>(9)</t>
  </si>
  <si>
    <t>1210/31.01.2022</t>
  </si>
  <si>
    <t>0420/01.02.2022</t>
  </si>
  <si>
    <t>180 MT PH</t>
  </si>
  <si>
    <t xml:space="preserve">6000 MT PD </t>
  </si>
  <si>
    <t>122.00 ( 68 - 73 1/4 )</t>
  </si>
  <si>
    <t>165.50 ( 18 3/4 - 26 )</t>
  </si>
  <si>
    <t>2185 MT PD</t>
  </si>
  <si>
    <t>8000/1750 MT PD</t>
  </si>
  <si>
    <t>M.V. MISTRAL I</t>
  </si>
  <si>
    <t>IMP. 39365 T AUS COKING COAL IN BULK</t>
  </si>
  <si>
    <t>TM INTERNATIONAL</t>
  </si>
  <si>
    <t>229.00 (751)</t>
  </si>
  <si>
    <t>M.V. BRAVE COMMANDER</t>
  </si>
  <si>
    <t>EXP. 16000 T RICE IN BAGS (20 KGS)</t>
  </si>
  <si>
    <t>150.52 (494)</t>
  </si>
  <si>
    <t>DECL RDY PREF CJ-1 TO 4 TO 13 TO 16</t>
  </si>
  <si>
    <t>EXP. 50000 T RICE IN BAGS</t>
  </si>
  <si>
    <t>0437/02.02.2022</t>
  </si>
  <si>
    <t>DECL RDY REQ P CARGO/DAYS PRIO PREF CJ-13</t>
  </si>
  <si>
    <t>2048/02.02.2022</t>
  </si>
  <si>
    <t>0555/05.02.2022</t>
  </si>
  <si>
    <t>EXP. 52000 T SUGAR BULK</t>
  </si>
  <si>
    <t>0241/06.02.2022</t>
  </si>
  <si>
    <t xml:space="preserve">DECL RDY REQ CJ-1 TO 4 </t>
  </si>
  <si>
    <t>DECL RYD PREF  CJ-1 TO 4 &amp; REQ DAYS PRIO 01.02.22 (1100)</t>
  </si>
  <si>
    <t xml:space="preserve">DECL RDY PREF CJ-2,3 &amp; REQ DAYS PRIO ON 01.02.22 (1100) </t>
  </si>
  <si>
    <t>IMP. 1394/9268(CBM) T P CARGO/WIND BLADE</t>
  </si>
  <si>
    <t>IMP. 7567 T CHEM</t>
  </si>
  <si>
    <t>M.V. GIBE</t>
  </si>
  <si>
    <t>EXP. 23000 T SUGAR/RICE/FLOUR IN BAGS</t>
  </si>
  <si>
    <t>178.80 (586)</t>
  </si>
  <si>
    <t>DECL RDY ON 19.01.2022 (1100) PREF CLEAN BERTH PREF CJ-1 TO 4 &amp; 13 TO 16</t>
  </si>
  <si>
    <t>M.V. SCI CHENNAI</t>
  </si>
  <si>
    <t>12.02.2022</t>
  </si>
  <si>
    <t>M.V. DMC JUPITER</t>
  </si>
  <si>
    <t>EXP. 23000 T RICE BAGS</t>
  </si>
  <si>
    <t>158.00 (518)</t>
  </si>
  <si>
    <t>DECL RDY REQ DAY'S PRIO PREF CJ-1 TO 4 TO 13 TO 16</t>
  </si>
  <si>
    <r>
      <t xml:space="preserve">DECL RDY REQ P CARGO PREF CJ-13 TO 16 </t>
    </r>
    <r>
      <rPr>
        <b/>
        <sz val="11"/>
        <color rgb="FFFF0000"/>
        <rFont val="Arial"/>
        <family val="2"/>
      </rPr>
      <t xml:space="preserve">PORTSIDE </t>
    </r>
    <r>
      <rPr>
        <b/>
        <sz val="11"/>
        <color theme="1"/>
        <rFont val="Arial"/>
        <family val="2"/>
      </rPr>
      <t>AS PER CE PERM.</t>
    </r>
  </si>
  <si>
    <t>DATED : 02.02.2022</t>
  </si>
  <si>
    <t>0930/01.02.2022</t>
  </si>
  <si>
    <t xml:space="preserve">        6.50 M       189.99 (623)</t>
  </si>
  <si>
    <t>DECL RDY ON 01.02.22(1100) REQ 7K/DAY'S PREF CJ-1 TO 4 &amp; 13 TO 16</t>
  </si>
  <si>
    <t xml:space="preserve">                M       165.50 (543)</t>
  </si>
  <si>
    <t>1900/01.02.2022</t>
  </si>
  <si>
    <t xml:space="preserve">        8.70 M      179.90 (590)</t>
  </si>
  <si>
    <t>1912/01.02.2022</t>
  </si>
  <si>
    <t xml:space="preserve">        6.60 M       189.99 (623)</t>
  </si>
  <si>
    <t>2036/01.02.2022</t>
  </si>
  <si>
    <t xml:space="preserve">        6.40 M       199.98 (656)</t>
  </si>
  <si>
    <t>2148/01.02.2022</t>
  </si>
  <si>
    <t xml:space="preserve">        6.26 M       180.00 (591)</t>
  </si>
  <si>
    <t>0001/02.02.2022</t>
  </si>
  <si>
    <t>0230/02.02.2022</t>
  </si>
  <si>
    <t xml:space="preserve">      10.00 M      179.90 (590)</t>
  </si>
  <si>
    <t xml:space="preserve">        8.10 M      182.90 (600)</t>
  </si>
  <si>
    <t>189.99 ( 76 - 84 1/4 )</t>
  </si>
  <si>
    <t>BEING BR FR PANEL 175 - 188 3/4</t>
  </si>
  <si>
    <t>147.20 ( 163 - 171 )</t>
  </si>
  <si>
    <t>EXP. 09 PKGS (504 CBM)</t>
  </si>
  <si>
    <t>P CARGO PRIO</t>
  </si>
  <si>
    <t>(11)</t>
  </si>
  <si>
    <r>
      <t xml:space="preserve">DECL RDY REQ OJ-1 </t>
    </r>
    <r>
      <rPr>
        <b/>
        <sz val="11"/>
        <color rgb="FF00B050"/>
        <rFont val="Arial"/>
        <family val="2"/>
      </rPr>
      <t xml:space="preserve">STBD </t>
    </r>
    <r>
      <rPr>
        <b/>
        <sz val="11"/>
        <rFont val="Arial"/>
        <family val="2"/>
      </rPr>
      <t>B TDY</t>
    </r>
  </si>
  <si>
    <t>DECL RDY B TDY</t>
  </si>
  <si>
    <t>DECL RDY REQ OJ-6 B TDY</t>
  </si>
  <si>
    <t>DECL RDY REQ OJ-2,3 B TDY</t>
  </si>
  <si>
    <t>EXP.</t>
  </si>
  <si>
    <t>250 MT PH</t>
  </si>
  <si>
    <t>1240/01.02.2022</t>
  </si>
  <si>
    <t>1310/01.02.2022</t>
  </si>
  <si>
    <t>0125/02.02.2022</t>
  </si>
  <si>
    <t>0025/02.02.2022</t>
  </si>
  <si>
    <t>1055/01.02.2022</t>
  </si>
  <si>
    <t>1400/01.02.2022</t>
  </si>
  <si>
    <t>DECL RDY REQ 7K/DAYS PRIO PREF CLEAN BERTH</t>
  </si>
  <si>
    <t>RE-ANCHORED AT OTB ON 01.02.22 (1325) IMP. COMP. 0530/01.02.2022</t>
  </si>
  <si>
    <t>2204/02.02.2022</t>
  </si>
  <si>
    <t>6000 MT PD</t>
  </si>
  <si>
    <t>2225/10.02.2022</t>
  </si>
  <si>
    <t>1744/13.02.2022</t>
  </si>
  <si>
    <t>1958/03.02.2022</t>
  </si>
  <si>
    <t>TT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</si>
</sst>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b/>
      <sz val="18"/>
      <color rgb="FF000000"/>
      <name val="Arial"/>
      <family val="2"/>
    </font>
    <font>
      <b/>
      <sz val="18"/>
      <name val="Arial"/>
      <family val="2"/>
    </font>
    <font>
      <sz val="11"/>
      <name val="Calibri"/>
      <family val="2"/>
      <scheme val="minor"/>
    </font>
    <font>
      <sz val="22"/>
      <color rgb="FF222222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color rgb="FF00B0F0"/>
      <name val="Arial"/>
      <family val="2"/>
    </font>
    <font>
      <b/>
      <sz val="11"/>
      <color rgb="FF00B050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/>
      <right/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/>
      <top style="medium">
        <color indexed="63"/>
      </top>
      <bottom style="thin">
        <color indexed="63"/>
      </bottom>
      <diagonal/>
    </border>
    <border>
      <left/>
      <right/>
      <top style="medium">
        <color indexed="63"/>
      </top>
      <bottom style="thin">
        <color indexed="63"/>
      </bottom>
      <diagonal/>
    </border>
    <border>
      <left/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3"/>
      </right>
      <top style="thin">
        <color indexed="64"/>
      </top>
      <bottom/>
      <diagonal/>
    </border>
    <border>
      <left/>
      <right style="thin">
        <color indexed="63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0" xfId="0" applyFont="1"/>
    <xf numFmtId="19" fontId="1" fillId="0" borderId="0" xfId="0" applyNumberFormat="1" applyFont="1" applyBorder="1"/>
    <xf numFmtId="0" fontId="4" fillId="0" borderId="0" xfId="0" applyFont="1"/>
    <xf numFmtId="0" fontId="1" fillId="0" borderId="12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19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" xfId="0" applyFont="1" applyBorder="1" applyAlignment="1">
      <alignment horizontal="left"/>
    </xf>
    <xf numFmtId="19" fontId="1" fillId="0" borderId="1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horizontal="left"/>
    </xf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7" xfId="0" applyFont="1" applyBorder="1"/>
    <xf numFmtId="19" fontId="1" fillId="0" borderId="27" xfId="0" applyNumberFormat="1" applyFont="1" applyBorder="1"/>
    <xf numFmtId="0" fontId="1" fillId="0" borderId="28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19" fontId="1" fillId="0" borderId="19" xfId="0" applyNumberFormat="1" applyFont="1" applyBorder="1" applyAlignment="1">
      <alignment horizontal="center"/>
    </xf>
    <xf numFmtId="0" fontId="1" fillId="0" borderId="29" xfId="0" applyFont="1" applyBorder="1" applyAlignment="1"/>
    <xf numFmtId="19" fontId="1" fillId="0" borderId="30" xfId="0" applyNumberFormat="1" applyFont="1" applyBorder="1"/>
    <xf numFmtId="0" fontId="1" fillId="0" borderId="2" xfId="0" applyFont="1" applyBorder="1"/>
    <xf numFmtId="0" fontId="2" fillId="0" borderId="26" xfId="0" applyFont="1" applyBorder="1"/>
    <xf numFmtId="0" fontId="2" fillId="0" borderId="37" xfId="0" applyFont="1" applyBorder="1"/>
    <xf numFmtId="0" fontId="1" fillId="0" borderId="0" xfId="0" applyFont="1" applyBorder="1" applyAlignment="1">
      <alignment horizontal="right"/>
    </xf>
    <xf numFmtId="0" fontId="1" fillId="0" borderId="4" xfId="0" applyFont="1" applyBorder="1" applyAlignment="1"/>
    <xf numFmtId="0" fontId="1" fillId="0" borderId="38" xfId="0" applyFont="1" applyBorder="1" applyAlignment="1">
      <alignment horizontal="center"/>
    </xf>
    <xf numFmtId="0" fontId="1" fillId="0" borderId="4" xfId="0" applyFont="1" applyBorder="1"/>
    <xf numFmtId="0" fontId="1" fillId="0" borderId="23" xfId="0" applyFont="1" applyBorder="1"/>
    <xf numFmtId="0" fontId="1" fillId="0" borderId="27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0" xfId="0" applyFont="1"/>
    <xf numFmtId="0" fontId="2" fillId="0" borderId="0" xfId="0" applyFont="1" applyFill="1" applyBorder="1"/>
    <xf numFmtId="0" fontId="0" fillId="0" borderId="0" xfId="0"/>
    <xf numFmtId="0" fontId="2" fillId="0" borderId="24" xfId="0" applyFont="1" applyBorder="1"/>
    <xf numFmtId="0" fontId="2" fillId="0" borderId="20" xfId="0" applyFont="1" applyBorder="1"/>
    <xf numFmtId="0" fontId="1" fillId="0" borderId="0" xfId="0" applyFont="1"/>
    <xf numFmtId="0" fontId="1" fillId="0" borderId="8" xfId="0" applyFont="1" applyFill="1" applyBorder="1" applyAlignment="1">
      <alignment horizontal="left"/>
    </xf>
    <xf numFmtId="0" fontId="6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Border="1"/>
    <xf numFmtId="0" fontId="0" fillId="0" borderId="0" xfId="0"/>
    <xf numFmtId="0" fontId="1" fillId="0" borderId="0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0" fontId="0" fillId="0" borderId="0" xfId="0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0" borderId="24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19" fontId="1" fillId="0" borderId="39" xfId="0" applyNumberFormat="1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19" fontId="1" fillId="0" borderId="41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42" xfId="0" applyFont="1" applyBorder="1" applyAlignment="1">
      <alignment horizontal="center"/>
    </xf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Fill="1" applyBorder="1" applyAlignment="1">
      <alignment horizontal="center"/>
    </xf>
    <xf numFmtId="0" fontId="0" fillId="0" borderId="8" xfId="0" applyBorder="1"/>
    <xf numFmtId="0" fontId="0" fillId="0" borderId="0" xfId="0" applyAlignment="1">
      <alignment horizontal="center"/>
    </xf>
    <xf numFmtId="0" fontId="4" fillId="0" borderId="8" xfId="0" applyFont="1" applyBorder="1"/>
    <xf numFmtId="0" fontId="1" fillId="0" borderId="26" xfId="0" applyFont="1" applyBorder="1" applyAlignment="1">
      <alignment horizontal="center"/>
    </xf>
    <xf numFmtId="0" fontId="9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7" xfId="0" applyFont="1" applyBorder="1" applyAlignment="1"/>
    <xf numFmtId="0" fontId="1" fillId="0" borderId="6" xfId="0" applyFont="1" applyBorder="1" applyAlignment="1">
      <alignment horizontal="center"/>
    </xf>
    <xf numFmtId="0" fontId="1" fillId="0" borderId="43" xfId="0" applyFont="1" applyBorder="1"/>
    <xf numFmtId="0" fontId="1" fillId="0" borderId="7" xfId="0" applyFont="1" applyBorder="1"/>
    <xf numFmtId="0" fontId="1" fillId="0" borderId="44" xfId="0" applyFont="1" applyBorder="1"/>
    <xf numFmtId="0" fontId="1" fillId="0" borderId="44" xfId="0" applyFont="1" applyBorder="1" applyAlignment="1"/>
    <xf numFmtId="0" fontId="1" fillId="0" borderId="45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>
      <alignment horizontal="center"/>
    </xf>
    <xf numFmtId="22" fontId="1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8" xfId="0" quotePrefix="1" applyFont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22" fontId="2" fillId="0" borderId="0" xfId="0" applyNumberFormat="1" applyFont="1" applyBorder="1" applyAlignment="1">
      <alignment horizontal="left"/>
    </xf>
    <xf numFmtId="22" fontId="1" fillId="0" borderId="0" xfId="0" quotePrefix="1" applyNumberFormat="1" applyFont="1" applyBorder="1" applyAlignment="1">
      <alignment horizontal="center"/>
    </xf>
    <xf numFmtId="22" fontId="1" fillId="0" borderId="0" xfId="0" applyNumberFormat="1" applyFont="1" applyFill="1" applyBorder="1"/>
    <xf numFmtId="0" fontId="1" fillId="0" borderId="8" xfId="0" applyFont="1" applyBorder="1"/>
    <xf numFmtId="22" fontId="0" fillId="0" borderId="0" xfId="0" applyNumberFormat="1" applyBorder="1"/>
    <xf numFmtId="0" fontId="2" fillId="0" borderId="3" xfId="0" applyFont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22" fontId="1" fillId="0" borderId="0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22" fontId="0" fillId="0" borderId="0" xfId="0" applyNumberFormat="1"/>
    <xf numFmtId="0" fontId="11" fillId="0" borderId="0" xfId="0" applyFont="1"/>
    <xf numFmtId="0" fontId="12" fillId="0" borderId="0" xfId="0" applyFont="1" applyBorder="1" applyAlignment="1"/>
    <xf numFmtId="0" fontId="13" fillId="0" borderId="0" xfId="0" applyFont="1" applyFill="1" applyBorder="1"/>
    <xf numFmtId="0" fontId="15" fillId="0" borderId="0" xfId="0" applyFont="1" applyFill="1" applyBorder="1" applyAlignment="1">
      <alignment horizontal="left"/>
    </xf>
    <xf numFmtId="22" fontId="12" fillId="0" borderId="0" xfId="0" applyNumberFormat="1" applyFont="1" applyBorder="1" applyAlignment="1"/>
  </cellXfs>
  <cellStyles count="1">
    <cellStyle name="Normal" xfId="0" builtinId="0"/>
  </cellStyles>
  <dxfs count="2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44824</xdr:colOff>
      <xdr:row>0</xdr:row>
      <xdr:rowOff>0</xdr:rowOff>
    </xdr:from>
    <xdr:to>
      <xdr:col>6</xdr:col>
      <xdr:colOff>1904967</xdr:colOff>
      <xdr:row>4</xdr:row>
      <xdr:rowOff>134327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2724" y="0"/>
          <a:ext cx="1860143" cy="1048727"/>
        </a:xfrm>
        <a:prstGeom prst="rect">
          <a:avLst/>
        </a:prstGeom>
      </xdr:spPr>
    </xdr:pic>
    <xdr:clientData/>
  </xdr:twoCellAnchor>
  <xdr:twoCellAnchor editAs="oneCell">
    <xdr:from>
      <xdr:col>8</xdr:col>
      <xdr:colOff>200585</xdr:colOff>
      <xdr:row>0</xdr:row>
      <xdr:rowOff>0</xdr:rowOff>
    </xdr:from>
    <xdr:to>
      <xdr:col>9</xdr:col>
      <xdr:colOff>558887</xdr:colOff>
      <xdr:row>4</xdr:row>
      <xdr:rowOff>116621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5285" y="0"/>
          <a:ext cx="1777527" cy="10310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1731309</xdr:colOff>
      <xdr:row>4</xdr:row>
      <xdr:rowOff>156883</xdr:rowOff>
    </xdr:to>
    <xdr:pic>
      <xdr:nvPicPr>
        <xdr:cNvPr id="4" name="Picture 3" descr="download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5356412" cy="1075765"/>
        </a:xfrm>
        <a:prstGeom prst="rect">
          <a:avLst/>
        </a:prstGeom>
      </xdr:spPr>
    </xdr:pic>
    <xdr:clientData/>
  </xdr:twoCellAnchor>
  <xdr:twoCellAnchor editAs="oneCell">
    <xdr:from>
      <xdr:col>6</xdr:col>
      <xdr:colOff>44824</xdr:colOff>
      <xdr:row>0</xdr:row>
      <xdr:rowOff>0</xdr:rowOff>
    </xdr:from>
    <xdr:to>
      <xdr:col>6</xdr:col>
      <xdr:colOff>1904967</xdr:colOff>
      <xdr:row>4</xdr:row>
      <xdr:rowOff>134327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8924" y="0"/>
          <a:ext cx="1860143" cy="1048727"/>
        </a:xfrm>
        <a:prstGeom prst="rect">
          <a:avLst/>
        </a:prstGeom>
      </xdr:spPr>
    </xdr:pic>
    <xdr:clientData/>
  </xdr:twoCellAnchor>
  <xdr:twoCellAnchor editAs="oneCell">
    <xdr:from>
      <xdr:col>8</xdr:col>
      <xdr:colOff>200585</xdr:colOff>
      <xdr:row>0</xdr:row>
      <xdr:rowOff>0</xdr:rowOff>
    </xdr:from>
    <xdr:to>
      <xdr:col>9</xdr:col>
      <xdr:colOff>558887</xdr:colOff>
      <xdr:row>4</xdr:row>
      <xdr:rowOff>116621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785" y="0"/>
          <a:ext cx="1777527" cy="1031021"/>
        </a:xfrm>
        <a:prstGeom prst="rect">
          <a:avLst/>
        </a:prstGeom>
      </xdr:spPr>
    </xdr:pic>
    <xdr:clientData/>
  </xdr:twoCellAnchor>
  <xdr:twoCellAnchor editAs="oneCell">
    <xdr:from>
      <xdr:col>6</xdr:col>
      <xdr:colOff>44824</xdr:colOff>
      <xdr:row>0</xdr:row>
      <xdr:rowOff>0</xdr:rowOff>
    </xdr:from>
    <xdr:to>
      <xdr:col>6</xdr:col>
      <xdr:colOff>1904967</xdr:colOff>
      <xdr:row>4</xdr:row>
      <xdr:rowOff>134327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7949" y="0"/>
          <a:ext cx="1860143" cy="1048727"/>
        </a:xfrm>
        <a:prstGeom prst="rect">
          <a:avLst/>
        </a:prstGeom>
      </xdr:spPr>
    </xdr:pic>
    <xdr:clientData/>
  </xdr:twoCellAnchor>
  <xdr:twoCellAnchor editAs="oneCell">
    <xdr:from>
      <xdr:col>8</xdr:col>
      <xdr:colOff>200585</xdr:colOff>
      <xdr:row>0</xdr:row>
      <xdr:rowOff>0</xdr:rowOff>
    </xdr:from>
    <xdr:to>
      <xdr:col>9</xdr:col>
      <xdr:colOff>558887</xdr:colOff>
      <xdr:row>4</xdr:row>
      <xdr:rowOff>116621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5735" y="0"/>
          <a:ext cx="1777527" cy="10310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1731309</xdr:colOff>
      <xdr:row>4</xdr:row>
      <xdr:rowOff>156883</xdr:rowOff>
    </xdr:to>
    <xdr:pic>
      <xdr:nvPicPr>
        <xdr:cNvPr id="9" name="Picture 8" descr="download.jp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5369859" cy="1071283"/>
        </a:xfrm>
        <a:prstGeom prst="rect">
          <a:avLst/>
        </a:prstGeom>
      </xdr:spPr>
    </xdr:pic>
    <xdr:clientData/>
  </xdr:twoCellAnchor>
  <xdr:twoCellAnchor editAs="oneCell">
    <xdr:from>
      <xdr:col>6</xdr:col>
      <xdr:colOff>44824</xdr:colOff>
      <xdr:row>0</xdr:row>
      <xdr:rowOff>0</xdr:rowOff>
    </xdr:from>
    <xdr:to>
      <xdr:col>6</xdr:col>
      <xdr:colOff>1904967</xdr:colOff>
      <xdr:row>4</xdr:row>
      <xdr:rowOff>134327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7949" y="0"/>
          <a:ext cx="1860143" cy="1048727"/>
        </a:xfrm>
        <a:prstGeom prst="rect">
          <a:avLst/>
        </a:prstGeom>
      </xdr:spPr>
    </xdr:pic>
    <xdr:clientData/>
  </xdr:twoCellAnchor>
  <xdr:twoCellAnchor editAs="oneCell">
    <xdr:from>
      <xdr:col>8</xdr:col>
      <xdr:colOff>213837</xdr:colOff>
      <xdr:row>0</xdr:row>
      <xdr:rowOff>0</xdr:rowOff>
    </xdr:from>
    <xdr:to>
      <xdr:col>9</xdr:col>
      <xdr:colOff>572139</xdr:colOff>
      <xdr:row>4</xdr:row>
      <xdr:rowOff>116621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6272" y="0"/>
          <a:ext cx="1822667" cy="1037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97"/>
  <sheetViews>
    <sheetView tabSelected="1" workbookViewId="0"/>
  </sheetViews>
  <sheetFormatPr defaultColWidth="9.109375" defaultRowHeight="14.4"/>
  <cols>
    <col min="1" max="1" width="8.33203125" style="93" customWidth="1"/>
    <col min="2" max="2" width="18.6640625" style="93" customWidth="1"/>
    <col min="3" max="3" width="10.88671875" style="93" customWidth="1"/>
    <col min="4" max="4" width="16.6640625" style="103" bestFit="1" customWidth="1"/>
    <col min="5" max="5" width="28.6640625" style="79" customWidth="1"/>
    <col min="6" max="6" width="6" style="114" customWidth="1"/>
    <col min="7" max="7" width="28.6640625" style="93" customWidth="1"/>
    <col min="8" max="8" width="42.88671875" style="79" customWidth="1"/>
    <col min="9" max="9" width="21.33203125" style="98" customWidth="1"/>
    <col min="10" max="10" width="22.6640625" style="103" customWidth="1"/>
    <col min="11" max="11" width="19.109375" style="103" customWidth="1"/>
    <col min="12" max="12" width="26.109375" style="103" customWidth="1"/>
    <col min="13" max="13" width="25.109375" style="93" bestFit="1" customWidth="1"/>
    <col min="14" max="14" width="22.33203125" style="93" bestFit="1" customWidth="1"/>
    <col min="15" max="15" width="17.6640625" style="93" bestFit="1" customWidth="1"/>
    <col min="16" max="16384" width="9.109375" style="93"/>
  </cols>
  <sheetData>
    <row r="1" spans="1:22">
      <c r="A1" s="96"/>
      <c r="B1" s="96"/>
      <c r="C1" s="96"/>
      <c r="E1" s="71"/>
      <c r="G1" s="96"/>
      <c r="H1" s="71"/>
      <c r="M1" s="96"/>
    </row>
    <row r="2" spans="1:22" ht="27.6">
      <c r="A2" s="96" t="s">
        <v>0</v>
      </c>
      <c r="B2" s="113"/>
      <c r="C2" s="68"/>
      <c r="E2" s="32"/>
      <c r="G2" s="68"/>
      <c r="H2" s="70" t="s">
        <v>118</v>
      </c>
      <c r="L2" s="103" t="s">
        <v>1</v>
      </c>
      <c r="M2" s="96"/>
    </row>
    <row r="3" spans="1:22" ht="15" customHeight="1">
      <c r="A3" s="96" t="s">
        <v>2</v>
      </c>
      <c r="C3" s="83"/>
      <c r="E3" s="83"/>
      <c r="G3" s="63"/>
      <c r="H3" s="71"/>
      <c r="L3" s="103" t="s">
        <v>84</v>
      </c>
      <c r="M3" s="96"/>
    </row>
    <row r="4" spans="1:22" ht="15" customHeight="1">
      <c r="A4" s="96" t="s">
        <v>2</v>
      </c>
      <c r="B4" s="83"/>
      <c r="C4" s="83"/>
      <c r="E4" s="84"/>
      <c r="G4" s="96"/>
      <c r="H4" s="71" t="s">
        <v>3</v>
      </c>
      <c r="L4" s="133" t="s">
        <v>533</v>
      </c>
      <c r="M4" s="96"/>
    </row>
    <row r="5" spans="1:22" ht="15" customHeight="1">
      <c r="A5" s="96"/>
      <c r="B5" s="83"/>
      <c r="C5" s="83"/>
      <c r="E5" s="84"/>
      <c r="G5" s="96"/>
      <c r="H5" s="71"/>
      <c r="M5" s="96"/>
    </row>
    <row r="6" spans="1:22">
      <c r="A6" s="12" t="s">
        <v>4</v>
      </c>
      <c r="B6" s="12" t="s">
        <v>5</v>
      </c>
      <c r="C6" s="66" t="s">
        <v>6</v>
      </c>
      <c r="D6" s="85" t="s">
        <v>7</v>
      </c>
      <c r="E6" s="80" t="s">
        <v>8</v>
      </c>
      <c r="F6" s="115" t="s">
        <v>9</v>
      </c>
      <c r="G6" s="66" t="s">
        <v>10</v>
      </c>
      <c r="H6" s="80" t="s">
        <v>11</v>
      </c>
      <c r="I6" s="35" t="s">
        <v>12</v>
      </c>
      <c r="J6" s="85" t="s">
        <v>62</v>
      </c>
      <c r="K6" s="85" t="s">
        <v>13</v>
      </c>
      <c r="L6" s="85" t="s">
        <v>14</v>
      </c>
      <c r="M6" s="13" t="s">
        <v>211</v>
      </c>
    </row>
    <row r="7" spans="1:22">
      <c r="A7" s="44" t="s">
        <v>16</v>
      </c>
      <c r="B7" s="44" t="s">
        <v>17</v>
      </c>
      <c r="C7" s="67" t="s">
        <v>18</v>
      </c>
      <c r="D7" s="87" t="s">
        <v>19</v>
      </c>
      <c r="E7" s="81"/>
      <c r="F7" s="116"/>
      <c r="G7" s="67"/>
      <c r="H7" s="81" t="s">
        <v>2</v>
      </c>
      <c r="I7" s="86" t="s">
        <v>20</v>
      </c>
      <c r="J7" s="87" t="s">
        <v>45</v>
      </c>
      <c r="K7" s="87" t="s">
        <v>21</v>
      </c>
      <c r="L7" s="87" t="s">
        <v>22</v>
      </c>
      <c r="M7" s="45" t="s">
        <v>212</v>
      </c>
    </row>
    <row r="8" spans="1:22">
      <c r="A8" s="96"/>
      <c r="B8" s="96"/>
      <c r="C8" s="96"/>
      <c r="E8" s="71"/>
      <c r="G8" s="96"/>
      <c r="H8" s="71"/>
      <c r="I8" s="103"/>
      <c r="J8" s="126"/>
      <c r="K8" s="126"/>
      <c r="M8" s="96"/>
    </row>
    <row r="9" spans="1:22">
      <c r="A9" s="16" t="s">
        <v>23</v>
      </c>
      <c r="B9" s="16" t="s">
        <v>65</v>
      </c>
      <c r="C9" s="16"/>
      <c r="D9" s="108"/>
      <c r="E9" s="71"/>
      <c r="G9" s="102"/>
      <c r="H9" s="71"/>
      <c r="I9" s="103" t="s">
        <v>2</v>
      </c>
      <c r="J9" s="126"/>
      <c r="K9" s="126"/>
      <c r="L9" s="117"/>
      <c r="M9" s="96"/>
    </row>
    <row r="10" spans="1:22">
      <c r="A10" s="97"/>
      <c r="B10" s="97"/>
      <c r="E10" s="143"/>
      <c r="M10" s="97"/>
    </row>
    <row r="11" spans="1:22">
      <c r="A11" s="100">
        <v>1</v>
      </c>
      <c r="B11" s="16" t="s">
        <v>24</v>
      </c>
      <c r="C11" s="128" t="s">
        <v>575</v>
      </c>
      <c r="D11" s="133">
        <v>2022011274</v>
      </c>
      <c r="E11" s="132" t="s">
        <v>294</v>
      </c>
      <c r="F11" s="93"/>
      <c r="G11" s="132" t="s">
        <v>383</v>
      </c>
      <c r="H11" s="134" t="s">
        <v>296</v>
      </c>
      <c r="I11" s="98" t="s">
        <v>384</v>
      </c>
      <c r="J11" s="98" t="s">
        <v>295</v>
      </c>
      <c r="K11" s="98" t="s">
        <v>222</v>
      </c>
      <c r="L11" s="98" t="s">
        <v>74</v>
      </c>
      <c r="M11" s="132"/>
      <c r="N11" s="98"/>
      <c r="Q11" s="105"/>
      <c r="R11" s="105"/>
      <c r="S11" s="105"/>
      <c r="T11" s="105"/>
      <c r="U11" s="105"/>
      <c r="V11" s="105"/>
    </row>
    <row r="12" spans="1:22">
      <c r="A12" s="100"/>
      <c r="B12" s="97"/>
      <c r="C12" s="128"/>
      <c r="D12" s="133"/>
      <c r="E12" s="132"/>
      <c r="F12" s="135"/>
      <c r="G12" s="134"/>
      <c r="H12" s="134"/>
      <c r="J12" s="98"/>
      <c r="K12" s="98"/>
      <c r="L12" s="98"/>
      <c r="M12" s="132"/>
      <c r="N12" s="98"/>
      <c r="Q12" s="105"/>
      <c r="R12" s="105"/>
      <c r="S12" s="105"/>
      <c r="T12" s="105"/>
      <c r="U12" s="105"/>
      <c r="V12" s="105"/>
    </row>
    <row r="13" spans="1:22">
      <c r="A13" s="100"/>
      <c r="B13" s="97"/>
      <c r="C13" s="128"/>
      <c r="D13" s="93"/>
      <c r="E13" s="93"/>
      <c r="F13" s="93"/>
      <c r="H13" s="93"/>
      <c r="I13" s="93"/>
      <c r="J13" s="93"/>
      <c r="K13" s="93"/>
      <c r="L13" s="93"/>
      <c r="S13" s="105"/>
      <c r="T13" s="105"/>
      <c r="U13" s="105"/>
      <c r="V13" s="105"/>
    </row>
    <row r="14" spans="1:22">
      <c r="A14" s="100"/>
      <c r="B14" s="16" t="s">
        <v>63</v>
      </c>
      <c r="C14" s="142" t="s">
        <v>555</v>
      </c>
      <c r="D14" s="133">
        <v>2022011260</v>
      </c>
      <c r="E14" s="132" t="s">
        <v>425</v>
      </c>
      <c r="F14" s="135" t="s">
        <v>28</v>
      </c>
      <c r="G14" s="132" t="s">
        <v>422</v>
      </c>
      <c r="H14" s="134" t="s">
        <v>281</v>
      </c>
      <c r="I14" s="98" t="s">
        <v>408</v>
      </c>
      <c r="J14" s="98" t="s">
        <v>255</v>
      </c>
      <c r="K14" s="98" t="s">
        <v>352</v>
      </c>
      <c r="L14" s="98" t="s">
        <v>239</v>
      </c>
      <c r="M14" s="132"/>
      <c r="N14" s="98"/>
      <c r="Q14" s="105"/>
      <c r="R14" s="105"/>
      <c r="S14" s="105"/>
      <c r="T14" s="105"/>
      <c r="U14" s="105"/>
      <c r="V14" s="105"/>
    </row>
    <row r="15" spans="1:22">
      <c r="A15" s="100"/>
      <c r="B15" s="97"/>
      <c r="C15" s="142"/>
      <c r="D15" s="133"/>
      <c r="E15" s="132"/>
      <c r="F15" s="135"/>
      <c r="G15" s="132"/>
      <c r="H15" s="134"/>
      <c r="J15" s="98"/>
      <c r="K15" s="98"/>
      <c r="L15" s="98"/>
      <c r="M15" s="132"/>
      <c r="N15" s="98"/>
      <c r="Q15" s="105"/>
      <c r="R15" s="105"/>
      <c r="S15" s="105"/>
      <c r="T15" s="105"/>
      <c r="U15" s="105"/>
      <c r="V15" s="105"/>
    </row>
    <row r="16" spans="1:22">
      <c r="A16" s="100"/>
      <c r="B16" s="97"/>
      <c r="C16" s="133"/>
      <c r="D16" s="133"/>
      <c r="E16" s="132"/>
      <c r="F16" s="94"/>
      <c r="G16" s="134"/>
      <c r="H16" s="132"/>
      <c r="I16" s="132"/>
      <c r="J16" s="132"/>
      <c r="K16" s="98"/>
      <c r="L16" s="133"/>
      <c r="M16" s="132"/>
      <c r="N16" s="105"/>
    </row>
    <row r="17" spans="1:16" ht="15" customHeight="1">
      <c r="A17" s="100">
        <v>2</v>
      </c>
      <c r="B17" s="14" t="s">
        <v>26</v>
      </c>
      <c r="C17" s="142">
        <v>7</v>
      </c>
      <c r="D17" s="133">
        <v>2022011223</v>
      </c>
      <c r="E17" s="132" t="s">
        <v>265</v>
      </c>
      <c r="F17" s="135" t="s">
        <v>148</v>
      </c>
      <c r="G17" s="132" t="s">
        <v>419</v>
      </c>
      <c r="H17" s="134" t="s">
        <v>366</v>
      </c>
      <c r="I17" s="98" t="s">
        <v>402</v>
      </c>
      <c r="J17" s="98" t="s">
        <v>430</v>
      </c>
      <c r="K17" s="98" t="s">
        <v>435</v>
      </c>
      <c r="L17" s="98" t="s">
        <v>266</v>
      </c>
      <c r="M17" s="132" t="s">
        <v>434</v>
      </c>
    </row>
    <row r="18" spans="1:16" ht="15" customHeight="1">
      <c r="A18" s="100"/>
      <c r="B18" s="15" t="s">
        <v>27</v>
      </c>
      <c r="C18" s="133"/>
      <c r="D18" s="133"/>
      <c r="E18" s="132"/>
      <c r="F18" s="135"/>
      <c r="G18" s="132"/>
      <c r="H18" s="134"/>
      <c r="J18" s="98"/>
      <c r="K18" s="98"/>
      <c r="L18" s="98"/>
      <c r="M18" s="132"/>
    </row>
    <row r="19" spans="1:16" ht="15" customHeight="1">
      <c r="A19" s="100">
        <v>3</v>
      </c>
      <c r="B19" s="97"/>
      <c r="C19" s="133" t="s">
        <v>184</v>
      </c>
      <c r="D19" s="133">
        <v>2022011199</v>
      </c>
      <c r="E19" s="132" t="s">
        <v>262</v>
      </c>
      <c r="F19" s="135" t="s">
        <v>28</v>
      </c>
      <c r="G19" s="132" t="s">
        <v>552</v>
      </c>
      <c r="H19" s="134" t="s">
        <v>553</v>
      </c>
      <c r="I19" s="98" t="s">
        <v>540</v>
      </c>
      <c r="J19" s="98" t="s">
        <v>564</v>
      </c>
      <c r="K19" s="98" t="s">
        <v>564</v>
      </c>
      <c r="L19" s="98" t="s">
        <v>64</v>
      </c>
      <c r="M19" s="132" t="s">
        <v>554</v>
      </c>
      <c r="N19" s="98"/>
    </row>
    <row r="20" spans="1:16" ht="15" customHeight="1">
      <c r="A20" s="100"/>
      <c r="C20" s="142"/>
      <c r="D20" s="133"/>
      <c r="E20" s="132"/>
      <c r="F20" s="135"/>
      <c r="G20" s="132"/>
      <c r="H20" s="134"/>
      <c r="J20" s="98"/>
      <c r="K20" s="98"/>
      <c r="L20" s="98"/>
      <c r="M20" s="132"/>
    </row>
    <row r="21" spans="1:16" ht="15" customHeight="1">
      <c r="A21" s="100"/>
      <c r="B21" s="97"/>
      <c r="C21" s="133"/>
      <c r="D21" s="133"/>
      <c r="E21" s="132"/>
      <c r="F21" s="135"/>
      <c r="G21" s="132"/>
      <c r="H21" s="134"/>
      <c r="J21" s="98"/>
      <c r="K21" s="98"/>
      <c r="L21" s="98"/>
      <c r="M21" s="132"/>
    </row>
    <row r="22" spans="1:16">
      <c r="A22" s="100"/>
      <c r="B22" s="14" t="s">
        <v>29</v>
      </c>
      <c r="C22" s="142" t="s">
        <v>493</v>
      </c>
      <c r="D22" s="133">
        <v>2022011295</v>
      </c>
      <c r="E22" s="132" t="s">
        <v>371</v>
      </c>
      <c r="F22" s="135" t="s">
        <v>28</v>
      </c>
      <c r="G22" s="132" t="s">
        <v>498</v>
      </c>
      <c r="H22" s="134" t="s">
        <v>372</v>
      </c>
      <c r="I22" s="98" t="s">
        <v>403</v>
      </c>
      <c r="J22" s="98" t="s">
        <v>563</v>
      </c>
      <c r="K22" s="98" t="s">
        <v>570</v>
      </c>
      <c r="L22" s="98" t="s">
        <v>128</v>
      </c>
      <c r="M22" s="132" t="s">
        <v>497</v>
      </c>
    </row>
    <row r="23" spans="1:16">
      <c r="A23" s="100"/>
      <c r="B23" s="15" t="s">
        <v>27</v>
      </c>
      <c r="E23" s="143"/>
      <c r="G23" s="132"/>
      <c r="O23" s="129"/>
      <c r="P23" s="132"/>
    </row>
    <row r="24" spans="1:16">
      <c r="A24" s="100"/>
      <c r="B24" s="97"/>
      <c r="C24" s="142"/>
      <c r="D24" s="133"/>
      <c r="E24" s="132"/>
      <c r="F24" s="135"/>
      <c r="G24" s="134"/>
      <c r="H24" s="134"/>
      <c r="I24" s="133"/>
      <c r="J24" s="133"/>
      <c r="K24" s="133"/>
      <c r="L24" s="98"/>
      <c r="M24" s="132"/>
    </row>
    <row r="25" spans="1:16">
      <c r="A25" s="100"/>
      <c r="B25" s="97"/>
      <c r="C25" s="133"/>
      <c r="D25" s="133"/>
      <c r="E25" s="132"/>
      <c r="F25" s="135"/>
      <c r="G25" s="132"/>
      <c r="H25" s="134"/>
      <c r="I25" s="133"/>
      <c r="J25" s="98"/>
      <c r="K25" s="133"/>
      <c r="L25" s="129"/>
      <c r="M25" s="132"/>
    </row>
    <row r="26" spans="1:16" ht="15" customHeight="1">
      <c r="A26" s="100">
        <v>4</v>
      </c>
      <c r="B26" s="14" t="s">
        <v>190</v>
      </c>
      <c r="C26" s="133">
        <v>14</v>
      </c>
      <c r="D26" s="133">
        <v>2022011174</v>
      </c>
      <c r="E26" s="132" t="s">
        <v>237</v>
      </c>
      <c r="F26" s="135" t="s">
        <v>28</v>
      </c>
      <c r="G26" s="132" t="s">
        <v>390</v>
      </c>
      <c r="H26" s="134" t="s">
        <v>280</v>
      </c>
      <c r="I26" s="98" t="s">
        <v>300</v>
      </c>
      <c r="J26" s="98" t="s">
        <v>429</v>
      </c>
      <c r="K26" s="98" t="s">
        <v>436</v>
      </c>
      <c r="L26" s="98" t="s">
        <v>238</v>
      </c>
      <c r="M26" s="132" t="s">
        <v>434</v>
      </c>
    </row>
    <row r="27" spans="1:16">
      <c r="A27" s="100"/>
      <c r="B27" s="15" t="s">
        <v>31</v>
      </c>
      <c r="C27" s="133"/>
      <c r="D27" s="133"/>
      <c r="E27" s="132"/>
      <c r="F27" s="135"/>
      <c r="G27" s="132"/>
      <c r="H27" s="134"/>
      <c r="I27" s="133"/>
      <c r="J27" s="133"/>
      <c r="K27" s="133"/>
      <c r="L27" s="133"/>
      <c r="M27" s="132"/>
      <c r="O27" s="105"/>
      <c r="P27" s="105"/>
    </row>
    <row r="28" spans="1:16">
      <c r="A28" s="100"/>
      <c r="B28" s="97"/>
      <c r="C28" s="133"/>
      <c r="D28" s="133"/>
      <c r="E28" s="132"/>
      <c r="F28" s="135"/>
      <c r="G28" s="132"/>
      <c r="H28" s="134"/>
      <c r="I28" s="133"/>
      <c r="J28" s="133"/>
      <c r="K28" s="133"/>
      <c r="L28" s="133"/>
      <c r="M28" s="132"/>
      <c r="O28" s="105"/>
      <c r="P28" s="105"/>
    </row>
    <row r="29" spans="1:16">
      <c r="A29" s="100"/>
      <c r="B29" s="97"/>
      <c r="C29" s="133"/>
      <c r="D29" s="133"/>
      <c r="E29" s="132"/>
      <c r="F29" s="135"/>
      <c r="G29" s="132"/>
      <c r="H29" s="134"/>
      <c r="I29" s="133"/>
      <c r="J29" s="133"/>
      <c r="K29" s="133"/>
      <c r="L29" s="133"/>
      <c r="M29" s="132"/>
      <c r="O29" s="105"/>
      <c r="P29" s="105"/>
    </row>
    <row r="30" spans="1:16">
      <c r="A30" s="100"/>
      <c r="B30" s="14" t="s">
        <v>30</v>
      </c>
      <c r="C30" s="133"/>
      <c r="D30" s="133"/>
      <c r="E30" s="132" t="s">
        <v>25</v>
      </c>
      <c r="F30" s="135"/>
      <c r="G30" s="132"/>
      <c r="H30" s="134"/>
      <c r="J30" s="98"/>
      <c r="K30" s="98"/>
      <c r="L30" s="98"/>
      <c r="M30" s="132"/>
      <c r="N30" s="105"/>
    </row>
    <row r="31" spans="1:16">
      <c r="A31" s="100"/>
      <c r="B31" s="15" t="s">
        <v>31</v>
      </c>
      <c r="E31" s="132"/>
      <c r="G31" s="132"/>
      <c r="H31" s="134"/>
      <c r="J31" s="98"/>
      <c r="K31" s="98"/>
      <c r="L31" s="98"/>
      <c r="M31" s="132"/>
    </row>
    <row r="32" spans="1:16">
      <c r="A32" s="100"/>
      <c r="B32" s="97"/>
      <c r="D32" s="133"/>
      <c r="E32" s="143"/>
      <c r="F32" s="135"/>
      <c r="J32" s="133"/>
      <c r="K32" s="133"/>
      <c r="L32" s="133"/>
      <c r="M32" s="147"/>
      <c r="N32" s="98"/>
      <c r="O32" s="105"/>
      <c r="P32" s="105"/>
    </row>
    <row r="33" spans="1:18">
      <c r="A33" s="100"/>
      <c r="C33" s="133"/>
      <c r="D33" s="133"/>
      <c r="E33" s="132"/>
      <c r="F33" s="135"/>
      <c r="G33" s="132"/>
      <c r="H33" s="134"/>
      <c r="I33" s="133"/>
      <c r="J33" s="98"/>
      <c r="K33" s="133"/>
      <c r="L33" s="133"/>
      <c r="M33" s="132"/>
      <c r="O33" s="105"/>
      <c r="P33" s="105"/>
    </row>
    <row r="34" spans="1:18" ht="15" customHeight="1">
      <c r="A34" s="100"/>
      <c r="B34" s="14" t="s">
        <v>86</v>
      </c>
      <c r="C34" s="142"/>
      <c r="D34" s="133"/>
      <c r="E34" s="132" t="s">
        <v>25</v>
      </c>
      <c r="F34" s="135"/>
      <c r="G34" s="132"/>
      <c r="H34" s="134"/>
      <c r="J34" s="98"/>
      <c r="K34" s="98"/>
      <c r="L34" s="98"/>
      <c r="M34" s="132"/>
    </row>
    <row r="35" spans="1:18" ht="15" customHeight="1">
      <c r="A35" s="100"/>
      <c r="B35" s="15" t="s">
        <v>27</v>
      </c>
      <c r="C35" s="133"/>
      <c r="D35" s="133"/>
      <c r="E35" s="132"/>
      <c r="F35" s="135"/>
      <c r="G35" s="134"/>
      <c r="H35" s="134"/>
      <c r="J35" s="98"/>
      <c r="K35" s="98"/>
      <c r="L35" s="98"/>
      <c r="M35" s="132"/>
    </row>
    <row r="36" spans="1:18" ht="15" customHeight="1">
      <c r="A36" s="100"/>
      <c r="B36" s="97"/>
      <c r="C36" s="133"/>
      <c r="D36" s="133"/>
      <c r="E36" s="132"/>
      <c r="F36" s="135"/>
      <c r="G36" s="134"/>
      <c r="H36" s="134"/>
      <c r="J36" s="98"/>
      <c r="K36" s="98"/>
      <c r="L36" s="98"/>
      <c r="M36" s="132"/>
    </row>
    <row r="37" spans="1:18" ht="15" customHeight="1">
      <c r="A37" s="100"/>
      <c r="C37" s="133"/>
      <c r="D37" s="133"/>
      <c r="E37" s="132"/>
      <c r="F37" s="135"/>
      <c r="G37" s="134"/>
      <c r="H37" s="134"/>
      <c r="I37" s="133"/>
      <c r="J37" s="133"/>
      <c r="K37" s="133"/>
      <c r="L37" s="133"/>
      <c r="M37" s="132"/>
    </row>
    <row r="38" spans="1:18" ht="15" customHeight="1">
      <c r="A38" s="100"/>
      <c r="B38" s="14" t="s">
        <v>98</v>
      </c>
      <c r="C38" s="142"/>
      <c r="D38" s="133"/>
      <c r="E38" s="132" t="s">
        <v>82</v>
      </c>
      <c r="F38" s="135"/>
      <c r="G38" s="132"/>
      <c r="H38" s="134"/>
      <c r="K38" s="98"/>
      <c r="L38" s="144"/>
      <c r="M38" s="98"/>
      <c r="N38" s="98"/>
    </row>
    <row r="39" spans="1:18" ht="15" customHeight="1">
      <c r="A39" s="100"/>
      <c r="B39" s="15" t="s">
        <v>27</v>
      </c>
      <c r="C39" s="142"/>
      <c r="D39" s="133"/>
      <c r="E39" s="132"/>
      <c r="F39" s="135"/>
      <c r="G39" s="134"/>
      <c r="K39" s="144"/>
      <c r="M39" s="132"/>
    </row>
    <row r="40" spans="1:18" ht="15" customHeight="1">
      <c r="A40" s="100"/>
      <c r="B40" s="97"/>
    </row>
    <row r="41" spans="1:18" ht="15" customHeight="1">
      <c r="A41" s="100"/>
      <c r="C41" s="133"/>
      <c r="D41" s="133"/>
      <c r="E41" s="132"/>
      <c r="F41" s="135"/>
      <c r="G41" s="132"/>
      <c r="H41" s="134"/>
      <c r="I41" s="133"/>
      <c r="J41" s="133"/>
      <c r="K41" s="133"/>
      <c r="L41" s="133"/>
      <c r="M41" s="132"/>
    </row>
    <row r="42" spans="1:18">
      <c r="A42" s="100"/>
      <c r="B42" s="14" t="s">
        <v>73</v>
      </c>
      <c r="C42" s="133"/>
      <c r="D42" s="133"/>
      <c r="E42" s="132" t="s">
        <v>25</v>
      </c>
      <c r="F42" s="135"/>
      <c r="G42" s="132"/>
      <c r="H42" s="134"/>
      <c r="J42" s="98"/>
      <c r="K42" s="98"/>
      <c r="L42" s="98"/>
      <c r="M42" s="132"/>
      <c r="N42" s="146"/>
      <c r="Q42" s="105"/>
      <c r="R42" s="105"/>
    </row>
    <row r="43" spans="1:18">
      <c r="A43" s="100"/>
      <c r="B43" s="15" t="s">
        <v>27</v>
      </c>
      <c r="C43" s="133"/>
      <c r="D43" s="133"/>
      <c r="E43" s="132"/>
      <c r="F43" s="135"/>
      <c r="G43" s="132"/>
      <c r="H43" s="134"/>
      <c r="I43" s="133"/>
      <c r="J43" s="98"/>
      <c r="K43" s="129"/>
      <c r="L43" s="134"/>
      <c r="M43" s="138"/>
      <c r="N43" s="101"/>
    </row>
    <row r="44" spans="1:18" ht="15" customHeight="1">
      <c r="A44" s="100"/>
      <c r="B44" s="97"/>
      <c r="C44" s="133"/>
      <c r="D44" s="133"/>
      <c r="E44" s="132"/>
      <c r="F44" s="135"/>
      <c r="G44" s="134"/>
      <c r="H44" s="134"/>
      <c r="J44" s="98"/>
      <c r="K44" s="98"/>
      <c r="L44" s="98"/>
      <c r="M44" s="132"/>
      <c r="N44" s="105"/>
      <c r="Q44" s="105"/>
      <c r="R44" s="105"/>
    </row>
    <row r="45" spans="1:18" ht="15" customHeight="1">
      <c r="A45" s="100"/>
      <c r="B45" s="97"/>
      <c r="C45" s="133"/>
      <c r="D45" s="133"/>
      <c r="E45" s="132"/>
      <c r="F45" s="135"/>
      <c r="G45" s="132"/>
      <c r="H45" s="134"/>
      <c r="I45" s="133"/>
      <c r="J45" s="98"/>
      <c r="K45" s="133"/>
      <c r="L45" s="134"/>
      <c r="M45" s="138"/>
      <c r="N45" s="105"/>
    </row>
    <row r="46" spans="1:18" ht="15" customHeight="1">
      <c r="A46" s="100">
        <v>5</v>
      </c>
      <c r="B46" s="16" t="s">
        <v>67</v>
      </c>
      <c r="C46" s="133">
        <v>1</v>
      </c>
      <c r="D46" s="133">
        <v>2022011196</v>
      </c>
      <c r="E46" s="132" t="s">
        <v>252</v>
      </c>
      <c r="F46" s="135" t="s">
        <v>148</v>
      </c>
      <c r="G46" s="132" t="s">
        <v>417</v>
      </c>
      <c r="H46" s="134" t="s">
        <v>253</v>
      </c>
      <c r="I46" s="98" t="s">
        <v>260</v>
      </c>
      <c r="J46" s="98" t="s">
        <v>426</v>
      </c>
      <c r="K46" s="98" t="s">
        <v>437</v>
      </c>
      <c r="L46" s="98" t="s">
        <v>142</v>
      </c>
      <c r="M46" s="132" t="s">
        <v>143</v>
      </c>
      <c r="N46" s="148"/>
    </row>
    <row r="47" spans="1:18" ht="15" customHeight="1">
      <c r="A47" s="100"/>
      <c r="B47" s="97"/>
      <c r="C47" s="133"/>
      <c r="D47" s="133"/>
      <c r="E47" s="132"/>
      <c r="F47" s="135"/>
      <c r="G47" s="132"/>
      <c r="H47" s="134"/>
      <c r="I47" s="133"/>
      <c r="J47" s="133"/>
      <c r="K47" s="133"/>
      <c r="L47" s="133"/>
      <c r="M47" s="132"/>
      <c r="N47" s="98"/>
    </row>
    <row r="48" spans="1:18" ht="15" customHeight="1">
      <c r="A48" s="100">
        <v>6</v>
      </c>
      <c r="C48" s="142">
        <v>4</v>
      </c>
      <c r="D48" s="133">
        <v>2022011088</v>
      </c>
      <c r="E48" s="132" t="s">
        <v>198</v>
      </c>
      <c r="F48" s="135" t="s">
        <v>28</v>
      </c>
      <c r="G48" s="134" t="s">
        <v>418</v>
      </c>
      <c r="H48" s="134" t="s">
        <v>213</v>
      </c>
      <c r="I48" s="133" t="s">
        <v>214</v>
      </c>
      <c r="J48" s="98" t="s">
        <v>313</v>
      </c>
      <c r="K48" s="98" t="s">
        <v>325</v>
      </c>
      <c r="L48" s="133" t="s">
        <v>199</v>
      </c>
      <c r="M48" s="132" t="s">
        <v>143</v>
      </c>
      <c r="N48" s="98"/>
    </row>
    <row r="49" spans="1:16" ht="15" customHeight="1">
      <c r="C49" s="142"/>
      <c r="D49" s="133"/>
      <c r="E49" s="132"/>
      <c r="F49" s="135"/>
      <c r="G49" s="134"/>
      <c r="H49" s="134"/>
      <c r="I49" s="133"/>
      <c r="J49" s="98"/>
      <c r="K49" s="98"/>
      <c r="L49" s="133"/>
      <c r="M49" s="132"/>
      <c r="N49" s="151"/>
    </row>
    <row r="50" spans="1:16" ht="15" customHeight="1">
      <c r="A50" s="100">
        <v>7</v>
      </c>
      <c r="C50" s="142">
        <v>5</v>
      </c>
      <c r="D50" s="133">
        <v>2022011234</v>
      </c>
      <c r="E50" s="132" t="s">
        <v>277</v>
      </c>
      <c r="F50" s="135" t="s">
        <v>28</v>
      </c>
      <c r="G50" s="132" t="s">
        <v>491</v>
      </c>
      <c r="H50" s="134" t="s">
        <v>278</v>
      </c>
      <c r="I50" s="98" t="s">
        <v>389</v>
      </c>
      <c r="J50" s="98" t="s">
        <v>492</v>
      </c>
      <c r="K50" s="98" t="s">
        <v>514</v>
      </c>
      <c r="L50" s="98" t="s">
        <v>279</v>
      </c>
      <c r="M50" s="132" t="s">
        <v>501</v>
      </c>
      <c r="N50" s="146"/>
    </row>
    <row r="51" spans="1:16" ht="17.399999999999999">
      <c r="A51" s="100"/>
      <c r="N51" s="148"/>
    </row>
    <row r="52" spans="1:16" ht="15" customHeight="1">
      <c r="A52" s="100">
        <v>8</v>
      </c>
      <c r="C52" s="133">
        <v>10</v>
      </c>
      <c r="D52" s="133">
        <v>2022011051</v>
      </c>
      <c r="E52" s="132" t="s">
        <v>207</v>
      </c>
      <c r="F52" s="135" t="s">
        <v>28</v>
      </c>
      <c r="G52" s="134" t="s">
        <v>550</v>
      </c>
      <c r="H52" s="134" t="s">
        <v>208</v>
      </c>
      <c r="I52" s="133" t="s">
        <v>219</v>
      </c>
      <c r="J52" s="133" t="s">
        <v>392</v>
      </c>
      <c r="K52" s="133" t="s">
        <v>393</v>
      </c>
      <c r="L52" s="133" t="s">
        <v>199</v>
      </c>
      <c r="M52" s="132" t="s">
        <v>382</v>
      </c>
      <c r="N52" s="98"/>
    </row>
    <row r="53" spans="1:16" ht="15" customHeight="1">
      <c r="A53" s="100"/>
      <c r="C53" s="133"/>
      <c r="D53" s="133"/>
      <c r="E53" s="132"/>
      <c r="F53" s="135"/>
      <c r="G53" s="150" t="s">
        <v>551</v>
      </c>
      <c r="H53" s="134" t="s">
        <v>468</v>
      </c>
      <c r="I53" s="133"/>
      <c r="J53" s="133" t="s">
        <v>469</v>
      </c>
      <c r="K53" s="98"/>
      <c r="L53" s="133" t="s">
        <v>117</v>
      </c>
      <c r="M53" s="132"/>
      <c r="N53" s="98"/>
    </row>
    <row r="54" spans="1:16" ht="15" customHeight="1">
      <c r="A54" s="100">
        <v>9</v>
      </c>
      <c r="C54" s="133">
        <v>13</v>
      </c>
      <c r="D54" s="133">
        <v>2022011150</v>
      </c>
      <c r="E54" s="132" t="s">
        <v>230</v>
      </c>
      <c r="F54" s="135" t="s">
        <v>28</v>
      </c>
      <c r="G54" s="132" t="s">
        <v>391</v>
      </c>
      <c r="H54" s="134" t="s">
        <v>312</v>
      </c>
      <c r="I54" s="98" t="s">
        <v>246</v>
      </c>
      <c r="J54" s="98" t="s">
        <v>427</v>
      </c>
      <c r="K54" s="98" t="s">
        <v>438</v>
      </c>
      <c r="L54" s="98" t="s">
        <v>117</v>
      </c>
      <c r="M54" s="132" t="s">
        <v>143</v>
      </c>
      <c r="N54" s="98"/>
    </row>
    <row r="55" spans="1:16" ht="15" customHeight="1">
      <c r="A55" s="100"/>
      <c r="C55" s="133"/>
      <c r="D55" s="133"/>
      <c r="E55" s="132"/>
      <c r="F55" s="135"/>
      <c r="G55" s="132"/>
      <c r="H55" s="134"/>
      <c r="J55" s="98"/>
      <c r="K55" s="98"/>
      <c r="L55" s="98"/>
      <c r="M55" s="132"/>
      <c r="N55" s="98"/>
    </row>
    <row r="56" spans="1:16" ht="15" customHeight="1">
      <c r="A56" s="100">
        <v>10</v>
      </c>
      <c r="C56" s="133">
        <v>16</v>
      </c>
      <c r="D56" s="133">
        <v>2022011304</v>
      </c>
      <c r="E56" s="132" t="s">
        <v>374</v>
      </c>
      <c r="F56" s="135" t="s">
        <v>28</v>
      </c>
      <c r="G56" s="132" t="s">
        <v>261</v>
      </c>
      <c r="H56" s="134" t="s">
        <v>375</v>
      </c>
      <c r="I56" s="98" t="s">
        <v>416</v>
      </c>
      <c r="J56" s="98" t="s">
        <v>565</v>
      </c>
      <c r="K56" s="98" t="s">
        <v>572</v>
      </c>
      <c r="L56" s="98" t="s">
        <v>74</v>
      </c>
      <c r="M56" s="132" t="s">
        <v>571</v>
      </c>
      <c r="N56" s="98"/>
      <c r="O56" s="98"/>
      <c r="P56" s="132"/>
    </row>
    <row r="57" spans="1:16" ht="15" customHeight="1">
      <c r="A57" s="100"/>
      <c r="C57" s="133"/>
      <c r="D57" s="133"/>
      <c r="E57" s="132"/>
      <c r="F57" s="135"/>
      <c r="G57" s="132"/>
      <c r="H57" s="134"/>
      <c r="J57" s="98"/>
      <c r="K57" s="98"/>
      <c r="L57" s="98"/>
      <c r="M57" s="132"/>
      <c r="N57" s="98"/>
    </row>
    <row r="58" spans="1:16" ht="15" customHeight="1">
      <c r="A58" s="100"/>
      <c r="C58" s="133" t="s">
        <v>2</v>
      </c>
      <c r="D58" s="133"/>
      <c r="E58" s="132"/>
      <c r="F58" s="134"/>
      <c r="G58" s="134"/>
      <c r="H58" s="133"/>
      <c r="J58" s="140"/>
      <c r="K58" s="98"/>
      <c r="L58" s="98"/>
      <c r="M58" s="98"/>
      <c r="N58" s="101"/>
      <c r="O58" s="133"/>
      <c r="P58" s="132"/>
    </row>
    <row r="59" spans="1:16" ht="15" customHeight="1">
      <c r="A59" s="100">
        <v>11</v>
      </c>
      <c r="B59" s="14" t="s">
        <v>195</v>
      </c>
      <c r="C59" s="133">
        <v>2</v>
      </c>
      <c r="D59" s="133">
        <v>2022011251</v>
      </c>
      <c r="E59" s="132" t="s">
        <v>291</v>
      </c>
      <c r="F59" s="135" t="s">
        <v>28</v>
      </c>
      <c r="G59" s="132" t="s">
        <v>421</v>
      </c>
      <c r="H59" s="134" t="s">
        <v>292</v>
      </c>
      <c r="I59" s="98" t="s">
        <v>309</v>
      </c>
      <c r="J59" s="98" t="s">
        <v>428</v>
      </c>
      <c r="K59" s="98" t="s">
        <v>439</v>
      </c>
      <c r="L59" s="98" t="s">
        <v>117</v>
      </c>
      <c r="M59" s="132" t="s">
        <v>432</v>
      </c>
      <c r="N59" s="148"/>
    </row>
    <row r="60" spans="1:16" ht="15" customHeight="1">
      <c r="A60" s="100"/>
      <c r="B60" s="15" t="s">
        <v>27</v>
      </c>
      <c r="C60" s="133"/>
      <c r="D60" s="133"/>
      <c r="E60" s="132"/>
      <c r="F60" s="93"/>
      <c r="G60" s="134"/>
      <c r="H60" s="134"/>
      <c r="I60" s="133"/>
      <c r="J60" s="105"/>
      <c r="K60" s="98"/>
      <c r="L60" s="133"/>
      <c r="M60" s="149"/>
      <c r="N60" s="101"/>
    </row>
    <row r="61" spans="1:16" ht="15" customHeight="1">
      <c r="A61" s="100">
        <v>12</v>
      </c>
      <c r="B61" s="97"/>
      <c r="C61" s="133">
        <v>3</v>
      </c>
      <c r="D61" s="133">
        <v>2022011312</v>
      </c>
      <c r="E61" s="132" t="s">
        <v>367</v>
      </c>
      <c r="F61" s="135" t="s">
        <v>28</v>
      </c>
      <c r="G61" s="132" t="s">
        <v>499</v>
      </c>
      <c r="H61" s="134" t="s">
        <v>368</v>
      </c>
      <c r="I61" s="98" t="s">
        <v>415</v>
      </c>
      <c r="J61" s="98" t="s">
        <v>562</v>
      </c>
      <c r="K61" s="98" t="s">
        <v>573</v>
      </c>
      <c r="L61" s="98" t="s">
        <v>142</v>
      </c>
      <c r="M61" s="132" t="s">
        <v>500</v>
      </c>
      <c r="N61" s="98"/>
    </row>
    <row r="62" spans="1:16" ht="15" customHeight="1">
      <c r="A62" s="100"/>
      <c r="B62" s="97"/>
      <c r="C62" s="133"/>
      <c r="D62" s="133"/>
      <c r="E62" s="132"/>
      <c r="F62" s="93"/>
      <c r="G62" s="134"/>
      <c r="H62" s="134"/>
      <c r="I62" s="133"/>
      <c r="J62" s="105"/>
      <c r="K62" s="98"/>
      <c r="L62" s="133"/>
      <c r="M62" s="149"/>
      <c r="N62" s="101"/>
    </row>
    <row r="63" spans="1:16" ht="15" customHeight="1">
      <c r="A63" s="100">
        <v>13</v>
      </c>
      <c r="C63" s="133">
        <v>15</v>
      </c>
      <c r="D63" s="133">
        <v>2022011222</v>
      </c>
      <c r="E63" s="132" t="s">
        <v>257</v>
      </c>
      <c r="F63" s="135" t="s">
        <v>148</v>
      </c>
      <c r="G63" s="132" t="s">
        <v>420</v>
      </c>
      <c r="H63" s="134" t="s">
        <v>515</v>
      </c>
      <c r="I63" s="98" t="s">
        <v>270</v>
      </c>
      <c r="J63" s="98" t="s">
        <v>431</v>
      </c>
      <c r="K63" s="98" t="s">
        <v>516</v>
      </c>
      <c r="L63" s="98" t="s">
        <v>74</v>
      </c>
      <c r="M63" s="132" t="s">
        <v>433</v>
      </c>
      <c r="N63" s="148"/>
    </row>
    <row r="64" spans="1:16" ht="15" customHeight="1">
      <c r="A64" s="100"/>
      <c r="B64" s="97"/>
      <c r="C64" s="133"/>
      <c r="D64" s="133"/>
      <c r="E64" s="132"/>
      <c r="F64" s="135"/>
      <c r="G64" s="134"/>
      <c r="H64" s="134"/>
      <c r="J64" s="144"/>
      <c r="K64" s="144"/>
      <c r="L64" s="98"/>
      <c r="M64" s="132"/>
      <c r="N64" s="129"/>
    </row>
    <row r="65" spans="1:19" ht="15" customHeight="1">
      <c r="A65" s="100"/>
      <c r="B65" s="97"/>
      <c r="C65" s="133"/>
      <c r="D65" s="133"/>
      <c r="E65" s="132"/>
      <c r="F65" s="135"/>
      <c r="G65" s="132"/>
      <c r="H65" s="134"/>
      <c r="J65" s="98"/>
      <c r="K65" s="144"/>
      <c r="L65" s="98"/>
      <c r="M65" s="132"/>
      <c r="N65" s="129"/>
    </row>
    <row r="66" spans="1:19" ht="20.100000000000001" customHeight="1">
      <c r="A66" s="16" t="s">
        <v>68</v>
      </c>
      <c r="B66" s="127"/>
      <c r="C66" s="141"/>
      <c r="D66" s="133"/>
      <c r="E66" s="132"/>
      <c r="F66" s="128"/>
      <c r="G66" s="132"/>
      <c r="H66" s="134"/>
      <c r="I66" s="133"/>
      <c r="J66" s="98"/>
      <c r="K66" s="98"/>
      <c r="L66" s="133"/>
      <c r="M66" s="130"/>
      <c r="N66" s="105"/>
      <c r="O66" s="105"/>
      <c r="P66" s="105"/>
    </row>
    <row r="67" spans="1:19">
      <c r="A67" s="96" t="s">
        <v>2</v>
      </c>
      <c r="B67" s="97"/>
      <c r="C67" s="128"/>
      <c r="D67" s="133"/>
      <c r="E67" s="132"/>
      <c r="F67" s="128"/>
      <c r="G67" s="132"/>
      <c r="H67" s="134"/>
      <c r="I67" s="133"/>
      <c r="J67" s="98"/>
      <c r="K67" s="133"/>
      <c r="L67" s="133"/>
      <c r="M67" s="136"/>
      <c r="N67" s="105"/>
      <c r="O67" s="105"/>
      <c r="P67" s="105"/>
    </row>
    <row r="68" spans="1:19" ht="15" customHeight="1">
      <c r="A68" s="96"/>
      <c r="B68" s="16" t="s">
        <v>32</v>
      </c>
      <c r="C68" s="128" t="s">
        <v>136</v>
      </c>
      <c r="D68" s="133">
        <v>2022011181</v>
      </c>
      <c r="E68" s="132" t="s">
        <v>241</v>
      </c>
      <c r="F68" s="135" t="s">
        <v>28</v>
      </c>
      <c r="G68" s="94" t="s">
        <v>286</v>
      </c>
      <c r="H68" s="134" t="s">
        <v>267</v>
      </c>
      <c r="I68" s="133" t="s">
        <v>285</v>
      </c>
      <c r="J68" s="133" t="s">
        <v>494</v>
      </c>
      <c r="K68" s="133" t="s">
        <v>297</v>
      </c>
      <c r="L68" s="133" t="s">
        <v>128</v>
      </c>
      <c r="M68" s="132"/>
      <c r="N68" s="105"/>
      <c r="R68" s="105"/>
      <c r="S68" s="105"/>
    </row>
    <row r="69" spans="1:19" ht="15" customHeight="1">
      <c r="A69" s="96"/>
      <c r="B69" s="97"/>
      <c r="C69" s="128" t="s">
        <v>136</v>
      </c>
      <c r="D69" s="133">
        <v>2022011268</v>
      </c>
      <c r="E69" s="132" t="s">
        <v>303</v>
      </c>
      <c r="G69" s="94" t="s">
        <v>397</v>
      </c>
      <c r="H69" s="134" t="s">
        <v>364</v>
      </c>
      <c r="I69" s="133" t="s">
        <v>396</v>
      </c>
      <c r="J69" s="133" t="s">
        <v>188</v>
      </c>
      <c r="K69" s="105"/>
      <c r="L69" s="133" t="s">
        <v>179</v>
      </c>
      <c r="M69" s="132"/>
      <c r="N69" s="105"/>
      <c r="R69" s="105"/>
      <c r="S69" s="105"/>
    </row>
    <row r="70" spans="1:19" ht="15" customHeight="1">
      <c r="A70" s="96"/>
      <c r="B70" s="97"/>
      <c r="D70" s="133"/>
      <c r="E70" s="132"/>
      <c r="F70" s="135"/>
      <c r="G70" s="94"/>
      <c r="H70" s="134"/>
      <c r="I70" s="133"/>
      <c r="J70" s="133"/>
      <c r="K70" s="133"/>
      <c r="L70" s="129"/>
      <c r="M70" s="138"/>
      <c r="N70" s="105"/>
      <c r="O70" s="133"/>
      <c r="P70" s="132"/>
      <c r="Q70" s="105"/>
      <c r="R70" s="105"/>
      <c r="S70" s="105"/>
    </row>
    <row r="71" spans="1:19" ht="15" customHeight="1">
      <c r="A71" s="96"/>
      <c r="B71" s="16" t="s">
        <v>33</v>
      </c>
      <c r="C71" s="128" t="s">
        <v>136</v>
      </c>
      <c r="D71" s="133">
        <v>2022011225</v>
      </c>
      <c r="E71" s="132" t="s">
        <v>288</v>
      </c>
      <c r="F71" s="135" t="s">
        <v>148</v>
      </c>
      <c r="G71" s="94" t="s">
        <v>311</v>
      </c>
      <c r="H71" s="134" t="s">
        <v>289</v>
      </c>
      <c r="I71" s="133" t="s">
        <v>310</v>
      </c>
      <c r="J71" s="133" t="s">
        <v>495</v>
      </c>
      <c r="K71" s="133" t="s">
        <v>511</v>
      </c>
      <c r="L71" s="133" t="s">
        <v>103</v>
      </c>
      <c r="M71" s="132" t="s">
        <v>424</v>
      </c>
      <c r="N71" s="140"/>
      <c r="Q71" s="105"/>
      <c r="R71" s="105"/>
      <c r="S71" s="105"/>
    </row>
    <row r="72" spans="1:19" ht="15" customHeight="1">
      <c r="A72" s="96"/>
      <c r="B72" s="97"/>
      <c r="C72" s="128" t="s">
        <v>560</v>
      </c>
      <c r="D72" s="133">
        <v>2022011254</v>
      </c>
      <c r="E72" s="132" t="s">
        <v>249</v>
      </c>
      <c r="G72" s="94" t="s">
        <v>401</v>
      </c>
      <c r="H72" s="134" t="s">
        <v>363</v>
      </c>
      <c r="I72" s="133" t="s">
        <v>400</v>
      </c>
      <c r="J72" s="133" t="s">
        <v>188</v>
      </c>
      <c r="K72" s="105"/>
      <c r="L72" s="133" t="s">
        <v>158</v>
      </c>
      <c r="M72" s="132" t="s">
        <v>561</v>
      </c>
      <c r="N72" s="140"/>
      <c r="Q72" s="105"/>
      <c r="R72" s="105"/>
      <c r="S72" s="105"/>
    </row>
    <row r="73" spans="1:19" ht="15" customHeight="1">
      <c r="A73" s="96"/>
      <c r="B73" s="97"/>
      <c r="D73" s="133"/>
      <c r="E73" s="132"/>
      <c r="F73" s="105"/>
      <c r="G73" s="94"/>
      <c r="H73" s="134"/>
      <c r="I73" s="133"/>
      <c r="J73" s="105"/>
      <c r="K73" s="105"/>
      <c r="L73" s="133"/>
      <c r="M73" s="138"/>
      <c r="N73" s="140"/>
      <c r="O73" s="105"/>
      <c r="Q73" s="105"/>
      <c r="R73" s="105"/>
      <c r="S73" s="105"/>
    </row>
    <row r="74" spans="1:19" ht="15" customHeight="1">
      <c r="A74" s="96"/>
      <c r="B74" s="16" t="s">
        <v>34</v>
      </c>
      <c r="C74" s="128" t="s">
        <v>136</v>
      </c>
      <c r="D74" s="133">
        <v>2022011264</v>
      </c>
      <c r="E74" s="132" t="s">
        <v>231</v>
      </c>
      <c r="F74" s="135" t="s">
        <v>28</v>
      </c>
      <c r="G74" s="94" t="s">
        <v>308</v>
      </c>
      <c r="H74" s="134" t="s">
        <v>314</v>
      </c>
      <c r="I74" s="133" t="s">
        <v>307</v>
      </c>
      <c r="J74" s="133" t="s">
        <v>566</v>
      </c>
      <c r="K74" s="133" t="s">
        <v>574</v>
      </c>
      <c r="L74" s="133" t="s">
        <v>64</v>
      </c>
      <c r="M74" s="132" t="s">
        <v>496</v>
      </c>
      <c r="N74" s="140"/>
      <c r="R74" s="105"/>
      <c r="S74" s="105"/>
    </row>
    <row r="75" spans="1:19" ht="15" customHeight="1">
      <c r="A75" s="96"/>
      <c r="B75" s="97"/>
      <c r="N75" s="105"/>
      <c r="Q75" s="105"/>
      <c r="R75" s="105"/>
      <c r="S75" s="105"/>
    </row>
    <row r="76" spans="1:19" ht="15" customHeight="1">
      <c r="A76" s="96"/>
      <c r="B76" s="16" t="s">
        <v>35</v>
      </c>
      <c r="C76" s="128" t="s">
        <v>136</v>
      </c>
      <c r="D76" s="133">
        <v>2022011200</v>
      </c>
      <c r="E76" s="132" t="s">
        <v>233</v>
      </c>
      <c r="F76" s="135" t="s">
        <v>148</v>
      </c>
      <c r="G76" s="94" t="s">
        <v>306</v>
      </c>
      <c r="H76" s="134" t="s">
        <v>276</v>
      </c>
      <c r="I76" s="133" t="s">
        <v>305</v>
      </c>
      <c r="J76" s="133" t="s">
        <v>495</v>
      </c>
      <c r="K76" s="133" t="s">
        <v>513</v>
      </c>
      <c r="L76" s="133" t="s">
        <v>103</v>
      </c>
      <c r="M76" s="132" t="s">
        <v>423</v>
      </c>
      <c r="N76" s="105"/>
      <c r="R76" s="105"/>
      <c r="S76" s="105"/>
    </row>
    <row r="77" spans="1:19" ht="15" customHeight="1">
      <c r="A77" s="96"/>
      <c r="B77" s="97"/>
      <c r="C77" s="128" t="s">
        <v>136</v>
      </c>
      <c r="D77" s="133">
        <v>2022011288</v>
      </c>
      <c r="E77" s="132" t="s">
        <v>318</v>
      </c>
      <c r="F77" s="135"/>
      <c r="G77" s="94" t="s">
        <v>388</v>
      </c>
      <c r="H77" s="134" t="s">
        <v>319</v>
      </c>
      <c r="I77" s="133" t="s">
        <v>387</v>
      </c>
      <c r="J77" s="133" t="s">
        <v>188</v>
      </c>
      <c r="K77" s="105"/>
      <c r="L77" s="133" t="s">
        <v>103</v>
      </c>
      <c r="M77" s="132" t="s">
        <v>423</v>
      </c>
      <c r="N77" s="105"/>
      <c r="Q77" s="105"/>
      <c r="R77" s="105"/>
      <c r="S77" s="105"/>
    </row>
    <row r="78" spans="1:19" ht="15" customHeight="1">
      <c r="A78" s="96"/>
      <c r="B78" s="97"/>
      <c r="C78" s="128"/>
      <c r="D78" s="133"/>
      <c r="E78" s="132"/>
      <c r="F78" s="94"/>
      <c r="G78" s="134"/>
      <c r="H78" s="133"/>
      <c r="I78" s="105"/>
      <c r="J78" s="105"/>
      <c r="K78" s="105"/>
      <c r="L78" s="140"/>
      <c r="M78" s="138"/>
      <c r="N78" s="105"/>
      <c r="O78" s="133"/>
      <c r="P78" s="132"/>
      <c r="Q78" s="105"/>
      <c r="R78" s="105"/>
      <c r="S78" s="105"/>
    </row>
    <row r="79" spans="1:19" ht="15" customHeight="1">
      <c r="A79" s="96"/>
      <c r="B79" s="16" t="s">
        <v>36</v>
      </c>
      <c r="C79" s="128" t="s">
        <v>136</v>
      </c>
      <c r="D79" s="133">
        <v>2022011279</v>
      </c>
      <c r="E79" s="132" t="s">
        <v>254</v>
      </c>
      <c r="F79" s="135" t="s">
        <v>28</v>
      </c>
      <c r="G79" s="94" t="s">
        <v>486</v>
      </c>
      <c r="H79" s="134" t="s">
        <v>475</v>
      </c>
      <c r="I79" s="133" t="s">
        <v>485</v>
      </c>
      <c r="J79" s="133" t="s">
        <v>567</v>
      </c>
      <c r="K79" s="133" t="s">
        <v>287</v>
      </c>
      <c r="L79" s="133" t="s">
        <v>64</v>
      </c>
      <c r="M79" s="132"/>
      <c r="N79" s="105"/>
      <c r="Q79" s="105"/>
      <c r="R79" s="105"/>
      <c r="S79" s="105"/>
    </row>
    <row r="80" spans="1:19" ht="15" customHeight="1">
      <c r="A80" s="96"/>
      <c r="B80" s="97"/>
      <c r="D80" s="133"/>
      <c r="E80" s="132"/>
      <c r="G80" s="94"/>
      <c r="H80" s="134"/>
      <c r="I80" s="133"/>
      <c r="J80" s="105"/>
      <c r="K80" s="105"/>
      <c r="L80" s="105"/>
      <c r="M80" s="105"/>
      <c r="N80" s="105"/>
      <c r="O80" s="133"/>
      <c r="P80" s="132"/>
      <c r="Q80" s="105"/>
      <c r="R80" s="105"/>
      <c r="S80" s="105"/>
    </row>
    <row r="81" spans="1:19" ht="15" customHeight="1">
      <c r="A81" s="96"/>
      <c r="B81" s="16" t="s">
        <v>37</v>
      </c>
      <c r="C81" s="128" t="s">
        <v>136</v>
      </c>
      <c r="D81" s="133">
        <v>2022011292</v>
      </c>
      <c r="E81" s="132" t="s">
        <v>339</v>
      </c>
      <c r="G81" s="94" t="s">
        <v>549</v>
      </c>
      <c r="H81" s="134" t="s">
        <v>340</v>
      </c>
      <c r="I81" s="133" t="s">
        <v>547</v>
      </c>
      <c r="J81" s="133" t="s">
        <v>188</v>
      </c>
      <c r="K81" s="105"/>
      <c r="L81" s="133" t="s">
        <v>64</v>
      </c>
      <c r="M81" s="132"/>
      <c r="N81" s="105"/>
      <c r="Q81" s="105"/>
      <c r="R81" s="105"/>
      <c r="S81" s="105"/>
    </row>
    <row r="82" spans="1:19" ht="15" customHeight="1">
      <c r="A82" s="96"/>
      <c r="B82" s="97"/>
      <c r="C82" s="128"/>
      <c r="M82" s="105"/>
      <c r="N82" s="105"/>
      <c r="O82" s="105"/>
      <c r="P82" s="132"/>
      <c r="Q82" s="105"/>
      <c r="R82" s="105"/>
      <c r="S82" s="105"/>
    </row>
    <row r="83" spans="1:19" ht="15" customHeight="1">
      <c r="A83" s="96"/>
      <c r="B83" s="97"/>
      <c r="C83" s="128"/>
      <c r="D83" s="133"/>
      <c r="E83" s="132"/>
      <c r="F83" s="134"/>
      <c r="G83" s="134"/>
      <c r="H83" s="133"/>
      <c r="J83" s="105"/>
      <c r="K83" s="98"/>
      <c r="L83" s="98"/>
      <c r="M83" s="98"/>
      <c r="N83" s="137"/>
      <c r="O83" s="133"/>
      <c r="P83" s="132"/>
      <c r="Q83" s="105"/>
      <c r="R83" s="105"/>
      <c r="S83" s="105"/>
    </row>
    <row r="84" spans="1:19">
      <c r="A84" s="16"/>
      <c r="B84" s="16" t="s">
        <v>71</v>
      </c>
      <c r="C84" s="111"/>
      <c r="D84" s="108"/>
      <c r="E84" s="99"/>
      <c r="G84" s="95" t="s">
        <v>2</v>
      </c>
      <c r="H84" s="95"/>
      <c r="M84" s="78"/>
      <c r="O84" s="105"/>
      <c r="P84" s="105"/>
      <c r="Q84" s="105"/>
      <c r="R84" s="105"/>
      <c r="S84" s="105"/>
    </row>
    <row r="85" spans="1:19">
      <c r="A85" s="19"/>
      <c r="B85" s="96" t="s">
        <v>72</v>
      </c>
      <c r="C85" s="19"/>
      <c r="E85" s="71" t="s">
        <v>82</v>
      </c>
      <c r="G85" s="96"/>
      <c r="H85" s="71"/>
      <c r="M85" s="19"/>
    </row>
    <row r="86" spans="1:19">
      <c r="B86" s="64" t="s">
        <v>85</v>
      </c>
    </row>
    <row r="87" spans="1:19">
      <c r="B87" s="64" t="s">
        <v>92</v>
      </c>
      <c r="D87" s="106" t="s">
        <v>120</v>
      </c>
      <c r="E87" s="82" t="s">
        <v>93</v>
      </c>
    </row>
    <row r="88" spans="1:19">
      <c r="D88" s="103" t="s">
        <v>119</v>
      </c>
      <c r="E88" s="82" t="s">
        <v>94</v>
      </c>
      <c r="G88" s="64"/>
      <c r="H88" s="82"/>
    </row>
    <row r="89" spans="1:19">
      <c r="E89" s="82" t="s">
        <v>182</v>
      </c>
    </row>
    <row r="90" spans="1:19">
      <c r="E90" s="82"/>
      <c r="I90" s="79"/>
    </row>
    <row r="91" spans="1:19">
      <c r="I91" s="79"/>
    </row>
    <row r="92" spans="1:19">
      <c r="G92" s="79"/>
      <c r="I92" s="79"/>
      <c r="L92" s="110"/>
      <c r="M92" s="79"/>
    </row>
    <row r="93" spans="1:19">
      <c r="G93" s="79"/>
      <c r="I93" s="79"/>
      <c r="L93" s="110"/>
      <c r="M93" s="79"/>
    </row>
    <row r="94" spans="1:19">
      <c r="G94" s="79"/>
      <c r="I94" s="79"/>
      <c r="L94" s="110"/>
      <c r="M94" s="79"/>
    </row>
    <row r="95" spans="1:19">
      <c r="G95" s="79"/>
      <c r="I95" s="93"/>
      <c r="L95" s="110"/>
      <c r="M95" s="79"/>
    </row>
    <row r="96" spans="1:19">
      <c r="G96" s="79"/>
      <c r="L96" s="110"/>
      <c r="M96" s="79"/>
    </row>
    <row r="97" spans="4:12">
      <c r="D97" s="93"/>
      <c r="E97" s="93"/>
      <c r="H97" s="93"/>
      <c r="L97" s="110"/>
    </row>
  </sheetData>
  <sortState ref="L12">
    <sortCondition ref="L14"/>
  </sortState>
  <conditionalFormatting sqref="E83">
    <cfRule type="duplicateValues" dxfId="220" priority="19453"/>
  </conditionalFormatting>
  <conditionalFormatting sqref="E42">
    <cfRule type="duplicateValues" dxfId="219" priority="3046"/>
  </conditionalFormatting>
  <conditionalFormatting sqref="D42">
    <cfRule type="duplicateValues" dxfId="218" priority="3047"/>
  </conditionalFormatting>
  <conditionalFormatting sqref="E78">
    <cfRule type="duplicateValues" dxfId="217" priority="2284"/>
  </conditionalFormatting>
  <conditionalFormatting sqref="D78">
    <cfRule type="duplicateValues" dxfId="216" priority="2282"/>
  </conditionalFormatting>
  <conditionalFormatting sqref="E37">
    <cfRule type="duplicateValues" dxfId="215" priority="39786"/>
  </conditionalFormatting>
  <conditionalFormatting sqref="D37">
    <cfRule type="duplicateValues" dxfId="214" priority="39787"/>
  </conditionalFormatting>
  <conditionalFormatting sqref="E73">
    <cfRule type="duplicateValues" dxfId="213" priority="1440"/>
  </conditionalFormatting>
  <conditionalFormatting sqref="D73">
    <cfRule type="duplicateValues" dxfId="212" priority="1438"/>
  </conditionalFormatting>
  <conditionalFormatting sqref="E46">
    <cfRule type="duplicateValues" dxfId="211" priority="1430"/>
  </conditionalFormatting>
  <conditionalFormatting sqref="D46">
    <cfRule type="duplicateValues" dxfId="210" priority="1429"/>
  </conditionalFormatting>
  <conditionalFormatting sqref="E24">
    <cfRule type="duplicateValues" dxfId="209" priority="1284"/>
  </conditionalFormatting>
  <conditionalFormatting sqref="D24">
    <cfRule type="duplicateValues" dxfId="208" priority="1283"/>
  </conditionalFormatting>
  <conditionalFormatting sqref="E22">
    <cfRule type="duplicateValues" dxfId="207" priority="1269"/>
  </conditionalFormatting>
  <conditionalFormatting sqref="E34:E36">
    <cfRule type="duplicateValues" dxfId="206" priority="43631"/>
  </conditionalFormatting>
  <conditionalFormatting sqref="D34:D36">
    <cfRule type="duplicateValues" dxfId="205" priority="43632"/>
  </conditionalFormatting>
  <conditionalFormatting sqref="E44:E45">
    <cfRule type="duplicateValues" dxfId="204" priority="1075"/>
  </conditionalFormatting>
  <conditionalFormatting sqref="D44:D45">
    <cfRule type="duplicateValues" dxfId="203" priority="1074"/>
  </conditionalFormatting>
  <conditionalFormatting sqref="E44">
    <cfRule type="duplicateValues" dxfId="202" priority="44030"/>
  </conditionalFormatting>
  <conditionalFormatting sqref="D44">
    <cfRule type="duplicateValues" dxfId="201" priority="44031"/>
  </conditionalFormatting>
  <conditionalFormatting sqref="D22">
    <cfRule type="duplicateValues" dxfId="200" priority="970"/>
  </conditionalFormatting>
  <conditionalFormatting sqref="E58">
    <cfRule type="duplicateValues" dxfId="199" priority="45498"/>
  </conditionalFormatting>
  <conditionalFormatting sqref="D58">
    <cfRule type="duplicateValues" dxfId="198" priority="45499"/>
  </conditionalFormatting>
  <conditionalFormatting sqref="E16">
    <cfRule type="duplicateValues" dxfId="197" priority="46428"/>
  </conditionalFormatting>
  <conditionalFormatting sqref="D16">
    <cfRule type="duplicateValues" dxfId="196" priority="46429"/>
  </conditionalFormatting>
  <conditionalFormatting sqref="E12">
    <cfRule type="duplicateValues" dxfId="195" priority="46431"/>
  </conditionalFormatting>
  <conditionalFormatting sqref="E31">
    <cfRule type="duplicateValues" dxfId="194" priority="745"/>
  </conditionalFormatting>
  <conditionalFormatting sqref="E79:E80">
    <cfRule type="duplicateValues" dxfId="193" priority="576"/>
  </conditionalFormatting>
  <conditionalFormatting sqref="D79:D80">
    <cfRule type="duplicateValues" dxfId="192" priority="571"/>
  </conditionalFormatting>
  <conditionalFormatting sqref="E76:E77">
    <cfRule type="duplicateValues" dxfId="191" priority="569"/>
  </conditionalFormatting>
  <conditionalFormatting sqref="D76:D77">
    <cfRule type="duplicateValues" dxfId="190" priority="567"/>
  </conditionalFormatting>
  <conditionalFormatting sqref="E34">
    <cfRule type="duplicateValues" dxfId="189" priority="565"/>
  </conditionalFormatting>
  <conditionalFormatting sqref="D34">
    <cfRule type="duplicateValues" dxfId="188" priority="564"/>
  </conditionalFormatting>
  <conditionalFormatting sqref="E59:E62">
    <cfRule type="duplicateValues" dxfId="187" priority="48570"/>
  </conditionalFormatting>
  <conditionalFormatting sqref="D59:D62">
    <cfRule type="duplicateValues" dxfId="186" priority="48571"/>
  </conditionalFormatting>
  <conditionalFormatting sqref="C22">
    <cfRule type="duplicateValues" dxfId="185" priority="442"/>
  </conditionalFormatting>
  <conditionalFormatting sqref="D30 D20:D22">
    <cfRule type="duplicateValues" dxfId="184" priority="441"/>
  </conditionalFormatting>
  <conditionalFormatting sqref="E30 E20:E22">
    <cfRule type="duplicateValues" dxfId="183" priority="440"/>
  </conditionalFormatting>
  <conditionalFormatting sqref="C30 C20:C21">
    <cfRule type="duplicateValues" dxfId="182" priority="439"/>
  </conditionalFormatting>
  <conditionalFormatting sqref="E30 E20:E21">
    <cfRule type="duplicateValues" dxfId="181" priority="438"/>
  </conditionalFormatting>
  <conditionalFormatting sqref="D30 D20:D21">
    <cfRule type="duplicateValues" dxfId="180" priority="437"/>
  </conditionalFormatting>
  <conditionalFormatting sqref="C30 C20:C22">
    <cfRule type="duplicateValues" dxfId="179" priority="434"/>
  </conditionalFormatting>
  <conditionalFormatting sqref="E81">
    <cfRule type="duplicateValues" dxfId="178" priority="49496"/>
  </conditionalFormatting>
  <conditionalFormatting sqref="D81">
    <cfRule type="duplicateValues" dxfId="177" priority="49501"/>
  </conditionalFormatting>
  <conditionalFormatting sqref="E79">
    <cfRule type="duplicateValues" dxfId="176" priority="49562"/>
  </conditionalFormatting>
  <conditionalFormatting sqref="D79">
    <cfRule type="duplicateValues" dxfId="175" priority="49563"/>
  </conditionalFormatting>
  <conditionalFormatting sqref="E30">
    <cfRule type="duplicateValues" dxfId="174" priority="371"/>
  </conditionalFormatting>
  <conditionalFormatting sqref="D30">
    <cfRule type="duplicateValues" dxfId="173" priority="369"/>
  </conditionalFormatting>
  <conditionalFormatting sqref="E11">
    <cfRule type="duplicateValues" dxfId="172" priority="354"/>
  </conditionalFormatting>
  <conditionalFormatting sqref="E64:E65 E38:E39">
    <cfRule type="duplicateValues" dxfId="171" priority="51173"/>
  </conditionalFormatting>
  <conditionalFormatting sqref="D64:D65 D38:D39">
    <cfRule type="duplicateValues" dxfId="170" priority="51175"/>
  </conditionalFormatting>
  <conditionalFormatting sqref="D64:D65">
    <cfRule type="duplicateValues" dxfId="169" priority="51177"/>
  </conditionalFormatting>
  <conditionalFormatting sqref="E64:E65">
    <cfRule type="duplicateValues" dxfId="168" priority="51178"/>
  </conditionalFormatting>
  <conditionalFormatting sqref="E68:E70">
    <cfRule type="duplicateValues" dxfId="167" priority="350"/>
  </conditionalFormatting>
  <conditionalFormatting sqref="D68:D70">
    <cfRule type="duplicateValues" dxfId="166" priority="347"/>
  </conditionalFormatting>
  <conditionalFormatting sqref="E74">
    <cfRule type="duplicateValues" dxfId="165" priority="346"/>
  </conditionalFormatting>
  <conditionalFormatting sqref="D74">
    <cfRule type="duplicateValues" dxfId="164" priority="345"/>
  </conditionalFormatting>
  <conditionalFormatting sqref="E17:E19">
    <cfRule type="duplicateValues" dxfId="163" priority="51568"/>
  </conditionalFormatting>
  <conditionalFormatting sqref="D17:D19">
    <cfRule type="duplicateValues" dxfId="162" priority="51569"/>
  </conditionalFormatting>
  <conditionalFormatting sqref="C17:C19">
    <cfRule type="duplicateValues" dxfId="161" priority="51570"/>
  </conditionalFormatting>
  <conditionalFormatting sqref="E59">
    <cfRule type="duplicateValues" dxfId="160" priority="319"/>
  </conditionalFormatting>
  <conditionalFormatting sqref="D59">
    <cfRule type="duplicateValues" dxfId="159" priority="318"/>
  </conditionalFormatting>
  <conditionalFormatting sqref="E14">
    <cfRule type="duplicateValues" dxfId="158" priority="300"/>
  </conditionalFormatting>
  <conditionalFormatting sqref="D14">
    <cfRule type="duplicateValues" dxfId="157" priority="298"/>
  </conditionalFormatting>
  <conditionalFormatting sqref="D20">
    <cfRule type="duplicateValues" dxfId="156" priority="51860"/>
  </conditionalFormatting>
  <conditionalFormatting sqref="E20">
    <cfRule type="duplicateValues" dxfId="155" priority="51861"/>
  </conditionalFormatting>
  <conditionalFormatting sqref="C20">
    <cfRule type="duplicateValues" dxfId="154" priority="51862"/>
  </conditionalFormatting>
  <conditionalFormatting sqref="E39">
    <cfRule type="duplicateValues" dxfId="153" priority="51928"/>
  </conditionalFormatting>
  <conditionalFormatting sqref="D39">
    <cfRule type="duplicateValues" dxfId="152" priority="51929"/>
  </conditionalFormatting>
  <conditionalFormatting sqref="D11:D12">
    <cfRule type="duplicateValues" dxfId="151" priority="51938"/>
  </conditionalFormatting>
  <conditionalFormatting sqref="E68:E69">
    <cfRule type="duplicateValues" dxfId="150" priority="227"/>
  </conditionalFormatting>
  <conditionalFormatting sqref="D68:D69">
    <cfRule type="duplicateValues" dxfId="149" priority="225"/>
  </conditionalFormatting>
  <conditionalFormatting sqref="E46:E47">
    <cfRule type="duplicateValues" dxfId="148" priority="52218"/>
  </conditionalFormatting>
  <conditionalFormatting sqref="D46:D47">
    <cfRule type="duplicateValues" dxfId="147" priority="52219"/>
  </conditionalFormatting>
  <conditionalFormatting sqref="D46:D47 D43 D25 D27:D29 D33:D37 D17:D19">
    <cfRule type="duplicateValues" dxfId="146" priority="52220"/>
  </conditionalFormatting>
  <conditionalFormatting sqref="C17">
    <cfRule type="duplicateValues" dxfId="145" priority="176"/>
  </conditionalFormatting>
  <conditionalFormatting sqref="E17">
    <cfRule type="duplicateValues" dxfId="144" priority="175"/>
  </conditionalFormatting>
  <conditionalFormatting sqref="D17">
    <cfRule type="duplicateValues" dxfId="143" priority="174"/>
  </conditionalFormatting>
  <conditionalFormatting sqref="E63">
    <cfRule type="duplicateValues" dxfId="142" priority="165"/>
  </conditionalFormatting>
  <conditionalFormatting sqref="D63">
    <cfRule type="duplicateValues" dxfId="141" priority="164"/>
  </conditionalFormatting>
  <conditionalFormatting sqref="C63">
    <cfRule type="duplicateValues" dxfId="140" priority="163"/>
  </conditionalFormatting>
  <conditionalFormatting sqref="E26">
    <cfRule type="duplicateValues" dxfId="139" priority="128"/>
  </conditionalFormatting>
  <conditionalFormatting sqref="D26">
    <cfRule type="duplicateValues" dxfId="138" priority="127"/>
  </conditionalFormatting>
  <conditionalFormatting sqref="C26">
    <cfRule type="duplicateValues" dxfId="137" priority="126"/>
  </conditionalFormatting>
  <conditionalFormatting sqref="E38">
    <cfRule type="duplicateValues" dxfId="136" priority="125"/>
  </conditionalFormatting>
  <conditionalFormatting sqref="D38">
    <cfRule type="duplicateValues" dxfId="135" priority="124"/>
  </conditionalFormatting>
  <conditionalFormatting sqref="E54:E57">
    <cfRule type="duplicateValues" dxfId="134" priority="53853"/>
  </conditionalFormatting>
  <conditionalFormatting sqref="D54:D57">
    <cfRule type="duplicateValues" dxfId="133" priority="53854"/>
  </conditionalFormatting>
  <conditionalFormatting sqref="E54:E57 E48:E50">
    <cfRule type="duplicateValues" dxfId="132" priority="53866"/>
  </conditionalFormatting>
  <conditionalFormatting sqref="D54:D57 D48:D50">
    <cfRule type="duplicateValues" dxfId="131" priority="53868"/>
  </conditionalFormatting>
  <conditionalFormatting sqref="E61">
    <cfRule type="duplicateValues" dxfId="130" priority="70"/>
  </conditionalFormatting>
  <conditionalFormatting sqref="D61">
    <cfRule type="duplicateValues" dxfId="129" priority="65"/>
  </conditionalFormatting>
  <conditionalFormatting sqref="E14:E15">
    <cfRule type="duplicateValues" dxfId="128" priority="53940"/>
  </conditionalFormatting>
  <conditionalFormatting sqref="D14:D15">
    <cfRule type="duplicateValues" dxfId="127" priority="54003"/>
  </conditionalFormatting>
  <conditionalFormatting sqref="C14:C16">
    <cfRule type="duplicateValues" dxfId="126" priority="54004"/>
  </conditionalFormatting>
  <conditionalFormatting sqref="E64:E65 E41 E38:E39">
    <cfRule type="duplicateValues" dxfId="125" priority="54005"/>
  </conditionalFormatting>
  <conditionalFormatting sqref="D64:D65 D41 D38:D39">
    <cfRule type="duplicateValues" dxfId="124" priority="54009"/>
  </conditionalFormatting>
  <conditionalFormatting sqref="E64:E65 E46:E47 E43 E25 E27:E29 E17:E19 E41 E33:E39">
    <cfRule type="duplicateValues" dxfId="123" priority="54013"/>
  </conditionalFormatting>
  <conditionalFormatting sqref="C64:C65 C24:C25 C27:C29 C22 C41:C50 C33:C39 C54:C62">
    <cfRule type="duplicateValues" dxfId="122" priority="54027"/>
  </conditionalFormatting>
  <conditionalFormatting sqref="E38:E39">
    <cfRule type="duplicateValues" dxfId="121" priority="54089"/>
  </conditionalFormatting>
  <conditionalFormatting sqref="D38:D39">
    <cfRule type="duplicateValues" dxfId="120" priority="54091"/>
  </conditionalFormatting>
  <conditionalFormatting sqref="E50">
    <cfRule type="duplicateValues" dxfId="119" priority="54094"/>
  </conditionalFormatting>
  <conditionalFormatting sqref="D50">
    <cfRule type="duplicateValues" dxfId="118" priority="54095"/>
  </conditionalFormatting>
  <conditionalFormatting sqref="E48:E50">
    <cfRule type="duplicateValues" dxfId="117" priority="54098"/>
  </conditionalFormatting>
  <conditionalFormatting sqref="D48:D50">
    <cfRule type="duplicateValues" dxfId="116" priority="54099"/>
  </conditionalFormatting>
  <conditionalFormatting sqref="C52:C53">
    <cfRule type="duplicateValues" dxfId="115" priority="59"/>
  </conditionalFormatting>
  <conditionalFormatting sqref="E52:E53">
    <cfRule type="duplicateValues" dxfId="114" priority="58"/>
  </conditionalFormatting>
  <conditionalFormatting sqref="D52:D53">
    <cfRule type="duplicateValues" dxfId="113" priority="57"/>
  </conditionalFormatting>
  <conditionalFormatting sqref="E54:E58 E48:E50">
    <cfRule type="duplicateValues" dxfId="112" priority="54491"/>
  </conditionalFormatting>
  <conditionalFormatting sqref="D54:D58 D48:D50">
    <cfRule type="duplicateValues" dxfId="111" priority="54494"/>
  </conditionalFormatting>
  <conditionalFormatting sqref="E56">
    <cfRule type="duplicateValues" dxfId="110" priority="52"/>
  </conditionalFormatting>
  <conditionalFormatting sqref="D56">
    <cfRule type="duplicateValues" dxfId="109" priority="49"/>
  </conditionalFormatting>
  <conditionalFormatting sqref="E27:E29">
    <cfRule type="duplicateValues" dxfId="108" priority="54557"/>
  </conditionalFormatting>
  <conditionalFormatting sqref="D27:D29">
    <cfRule type="duplicateValues" dxfId="107" priority="54559"/>
  </conditionalFormatting>
  <conditionalFormatting sqref="E19">
    <cfRule type="duplicateValues" dxfId="106" priority="42"/>
  </conditionalFormatting>
  <conditionalFormatting sqref="D19">
    <cfRule type="duplicateValues" dxfId="105" priority="39"/>
  </conditionalFormatting>
  <conditionalFormatting sqref="D69">
    <cfRule type="duplicateValues" dxfId="104" priority="32"/>
  </conditionalFormatting>
  <conditionalFormatting sqref="E69">
    <cfRule type="duplicateValues" dxfId="103" priority="31"/>
  </conditionalFormatting>
  <conditionalFormatting sqref="E77">
    <cfRule type="duplicateValues" dxfId="102" priority="12"/>
  </conditionalFormatting>
  <conditionalFormatting sqref="D77">
    <cfRule type="duplicateValues" dxfId="101" priority="11"/>
  </conditionalFormatting>
  <conditionalFormatting sqref="E71:E72">
    <cfRule type="duplicateValues" dxfId="100" priority="54582"/>
  </conditionalFormatting>
  <conditionalFormatting sqref="D71:D72">
    <cfRule type="duplicateValues" dxfId="99" priority="54583"/>
  </conditionalFormatting>
  <conditionalFormatting sqref="D72">
    <cfRule type="duplicateValues" dxfId="98" priority="8"/>
  </conditionalFormatting>
  <conditionalFormatting sqref="E72">
    <cfRule type="duplicateValues" dxfId="97" priority="7"/>
  </conditionalFormatting>
  <pageMargins left="0.23622047244094491" right="0" top="0" bottom="0" header="0.31496062992125984" footer="0.31496062992125984"/>
  <pageSetup paperSize="9" scale="43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8"/>
  <sheetViews>
    <sheetView workbookViewId="0"/>
  </sheetViews>
  <sheetFormatPr defaultColWidth="9.109375" defaultRowHeight="14.4"/>
  <cols>
    <col min="1" max="1" width="5.33203125" style="33" customWidth="1"/>
    <col min="2" max="2" width="13.6640625" style="33" bestFit="1" customWidth="1"/>
    <col min="3" max="3" width="13.44140625" style="33" customWidth="1"/>
    <col min="4" max="4" width="39.109375" style="33" customWidth="1"/>
    <col min="5" max="5" width="27.6640625" style="33" bestFit="1" customWidth="1"/>
    <col min="6" max="6" width="56.109375" style="33" customWidth="1"/>
    <col min="7" max="7" width="17" style="33" bestFit="1" customWidth="1"/>
    <col min="8" max="8" width="5.5546875" style="33" customWidth="1"/>
    <col min="9" max="9" width="6.33203125" style="33" customWidth="1"/>
    <col min="10" max="10" width="5.5546875" style="33" customWidth="1"/>
    <col min="11" max="11" width="7.109375" style="33" bestFit="1" customWidth="1"/>
    <col min="12" max="12" width="6.44140625" style="33" customWidth="1"/>
    <col min="13" max="13" width="5.33203125" style="33" customWidth="1"/>
    <col min="14" max="14" width="24.44140625" style="110" bestFit="1" customWidth="1"/>
    <col min="15" max="15" width="72.33203125" style="33" bestFit="1" customWidth="1"/>
    <col min="16" max="16384" width="9.109375" style="33"/>
  </cols>
  <sheetData>
    <row r="1" spans="1:15" ht="20.100000000000001" customHeight="1">
      <c r="A1" s="17"/>
      <c r="B1" s="1"/>
      <c r="C1" s="1"/>
      <c r="D1" s="1"/>
      <c r="E1" s="1"/>
      <c r="F1" s="2" t="s">
        <v>38</v>
      </c>
      <c r="G1" s="1"/>
      <c r="H1" s="1"/>
      <c r="I1" s="1"/>
      <c r="J1" s="1"/>
      <c r="K1" s="1"/>
      <c r="L1" s="18"/>
      <c r="M1" s="1"/>
      <c r="N1" s="2"/>
      <c r="O1" s="1" t="str">
        <f>SHEET1!L4</f>
        <v>DATED : 02.02.2022</v>
      </c>
    </row>
    <row r="2" spans="1:15" ht="20.100000000000001" customHeight="1" thickBot="1">
      <c r="A2" s="17"/>
      <c r="B2" s="6" t="s">
        <v>23</v>
      </c>
      <c r="C2" s="7" t="s">
        <v>39</v>
      </c>
      <c r="D2" s="7"/>
      <c r="E2" s="7"/>
      <c r="F2" s="20"/>
      <c r="G2" s="1"/>
      <c r="H2" s="17"/>
      <c r="I2" s="1"/>
      <c r="J2" s="1"/>
      <c r="K2" s="1"/>
      <c r="L2" s="18"/>
      <c r="M2" s="1"/>
      <c r="N2" s="2"/>
      <c r="O2" s="1"/>
    </row>
    <row r="3" spans="1:15" ht="20.100000000000001" customHeight="1">
      <c r="A3" s="17"/>
      <c r="B3" s="55" t="s">
        <v>40</v>
      </c>
      <c r="C3" s="21"/>
      <c r="D3" s="22" t="s">
        <v>41</v>
      </c>
      <c r="E3" s="22" t="s">
        <v>42</v>
      </c>
      <c r="F3" s="22" t="s">
        <v>11</v>
      </c>
      <c r="G3" s="22" t="s">
        <v>12</v>
      </c>
      <c r="H3" s="22"/>
      <c r="I3" s="22" t="s">
        <v>13</v>
      </c>
      <c r="J3" s="23"/>
      <c r="K3" s="22"/>
      <c r="L3" s="22"/>
      <c r="M3" s="21"/>
      <c r="N3" s="23" t="s">
        <v>43</v>
      </c>
      <c r="O3" s="24" t="s">
        <v>15</v>
      </c>
    </row>
    <row r="4" spans="1:15" ht="20.100000000000001" customHeight="1" thickBot="1">
      <c r="A4" s="17"/>
      <c r="B4" s="56"/>
      <c r="C4" s="25"/>
      <c r="D4" s="25"/>
      <c r="E4" s="25"/>
      <c r="F4" s="26"/>
      <c r="G4" s="26" t="s">
        <v>44</v>
      </c>
      <c r="H4" s="26"/>
      <c r="I4" s="26" t="s">
        <v>45</v>
      </c>
      <c r="J4" s="27"/>
      <c r="K4" s="26"/>
      <c r="L4" s="26"/>
      <c r="M4" s="25"/>
      <c r="N4" s="26"/>
      <c r="O4" s="28"/>
    </row>
    <row r="5" spans="1:15" ht="20.100000000000001" customHeight="1">
      <c r="A5" s="17" t="s">
        <v>83</v>
      </c>
      <c r="B5" s="54" t="s">
        <v>46</v>
      </c>
      <c r="C5" s="8" t="s">
        <v>69</v>
      </c>
      <c r="D5" s="4" t="s">
        <v>25</v>
      </c>
      <c r="E5" s="4"/>
      <c r="F5" s="29" t="s">
        <v>2</v>
      </c>
      <c r="G5" s="34"/>
      <c r="H5" s="60"/>
      <c r="I5" s="61"/>
      <c r="J5" s="62"/>
      <c r="K5" s="60"/>
      <c r="L5" s="61"/>
      <c r="M5" s="62"/>
      <c r="N5" s="30"/>
      <c r="O5" s="4"/>
    </row>
    <row r="6" spans="1:15" ht="20.100000000000001" customHeight="1">
      <c r="A6" s="17"/>
      <c r="B6" s="43" t="s">
        <v>2</v>
      </c>
      <c r="C6" s="31" t="s">
        <v>47</v>
      </c>
      <c r="D6" s="31" t="s">
        <v>25</v>
      </c>
      <c r="E6" s="31" t="s">
        <v>2</v>
      </c>
      <c r="F6" s="29" t="s">
        <v>2</v>
      </c>
      <c r="G6" s="34" t="s">
        <v>2</v>
      </c>
      <c r="H6" s="34"/>
      <c r="I6" s="34"/>
      <c r="J6" s="30"/>
      <c r="K6" s="34"/>
      <c r="L6" s="30"/>
      <c r="M6" s="4"/>
      <c r="N6" s="34"/>
      <c r="O6" s="4"/>
    </row>
    <row r="7" spans="1:15" s="73" customFormat="1" ht="20.100000000000001" customHeight="1">
      <c r="A7" s="17"/>
      <c r="B7" s="72"/>
      <c r="C7" s="72"/>
      <c r="D7" s="72"/>
      <c r="E7" s="72"/>
      <c r="F7" s="74"/>
      <c r="G7" s="76"/>
      <c r="H7" s="9"/>
      <c r="I7" s="9"/>
      <c r="J7" s="88"/>
      <c r="K7" s="89"/>
      <c r="L7" s="90"/>
      <c r="M7" s="91"/>
      <c r="N7" s="9"/>
      <c r="O7" s="5"/>
    </row>
    <row r="8" spans="1:15">
      <c r="A8" s="17"/>
      <c r="B8" s="92" t="s">
        <v>70</v>
      </c>
      <c r="C8" s="119"/>
      <c r="D8" s="35" t="s">
        <v>48</v>
      </c>
      <c r="E8" s="119" t="s">
        <v>42</v>
      </c>
      <c r="F8" s="35" t="s">
        <v>11</v>
      </c>
      <c r="G8" s="119" t="s">
        <v>12</v>
      </c>
      <c r="H8" s="122"/>
      <c r="I8" s="36"/>
      <c r="J8" s="57"/>
      <c r="K8" s="58"/>
      <c r="L8" s="59"/>
      <c r="M8" s="37"/>
      <c r="N8" s="51"/>
      <c r="O8" s="38" t="s">
        <v>15</v>
      </c>
    </row>
    <row r="9" spans="1:15" ht="20.100000000000001" customHeight="1">
      <c r="A9" s="17"/>
      <c r="B9" s="5"/>
      <c r="C9" s="120"/>
      <c r="D9" s="46"/>
      <c r="E9" s="120"/>
      <c r="F9" s="98"/>
      <c r="G9" s="125" t="s">
        <v>44</v>
      </c>
      <c r="H9" s="123" t="s">
        <v>75</v>
      </c>
      <c r="I9" s="118" t="s">
        <v>76</v>
      </c>
      <c r="J9" s="54">
        <v>24</v>
      </c>
      <c r="K9" s="47" t="s">
        <v>77</v>
      </c>
      <c r="L9" s="47" t="s">
        <v>78</v>
      </c>
      <c r="M9" s="118" t="s">
        <v>79</v>
      </c>
      <c r="N9" s="9" t="s">
        <v>80</v>
      </c>
      <c r="O9" s="48"/>
    </row>
    <row r="10" spans="1:15" ht="20.100000000000001" customHeight="1">
      <c r="A10" s="17"/>
      <c r="B10" s="112" t="s">
        <v>191</v>
      </c>
      <c r="C10" s="121"/>
      <c r="D10" s="39" t="s">
        <v>49</v>
      </c>
      <c r="E10" s="121"/>
      <c r="F10" s="11"/>
      <c r="G10" s="121"/>
      <c r="H10" s="124" t="s">
        <v>2</v>
      </c>
      <c r="I10" s="10" t="s">
        <v>50</v>
      </c>
      <c r="J10" s="40" t="s">
        <v>51</v>
      </c>
      <c r="K10" s="40"/>
      <c r="L10" s="41" t="s">
        <v>52</v>
      </c>
      <c r="M10" s="40"/>
      <c r="N10" s="40"/>
      <c r="O10" s="42"/>
    </row>
    <row r="11" spans="1:15" s="93" customFormat="1" ht="20.100000000000001" customHeight="1">
      <c r="B11" s="131">
        <v>1</v>
      </c>
      <c r="C11" s="108">
        <v>2022011202</v>
      </c>
      <c r="D11" s="107" t="s">
        <v>240</v>
      </c>
      <c r="E11" s="107" t="s">
        <v>248</v>
      </c>
      <c r="F11" s="69" t="s">
        <v>358</v>
      </c>
      <c r="G11" s="75" t="s">
        <v>247</v>
      </c>
      <c r="H11" s="75"/>
      <c r="I11" s="75"/>
      <c r="J11" s="75"/>
      <c r="K11" s="75"/>
      <c r="L11" s="75"/>
      <c r="M11" s="131">
        <v>1</v>
      </c>
      <c r="N11" s="75" t="s">
        <v>64</v>
      </c>
      <c r="O11" s="107" t="s">
        <v>525</v>
      </c>
    </row>
    <row r="12" spans="1:15" s="93" customFormat="1" ht="20.100000000000001" customHeight="1">
      <c r="B12" s="131">
        <v>2</v>
      </c>
      <c r="C12" s="108">
        <v>2022011095</v>
      </c>
      <c r="D12" s="107" t="s">
        <v>250</v>
      </c>
      <c r="E12" s="107" t="s">
        <v>269</v>
      </c>
      <c r="F12" s="69" t="s">
        <v>251</v>
      </c>
      <c r="G12" s="75" t="s">
        <v>268</v>
      </c>
      <c r="H12" s="75"/>
      <c r="I12" s="75"/>
      <c r="J12" s="75"/>
      <c r="K12" s="75"/>
      <c r="L12" s="75"/>
      <c r="M12" s="131">
        <v>2</v>
      </c>
      <c r="N12" s="75" t="s">
        <v>142</v>
      </c>
      <c r="O12" s="107" t="s">
        <v>180</v>
      </c>
    </row>
    <row r="13" spans="1:15" s="93" customFormat="1" ht="20.100000000000001" customHeight="1">
      <c r="B13" s="131">
        <v>3</v>
      </c>
      <c r="C13" s="108">
        <v>2022011176</v>
      </c>
      <c r="D13" s="107" t="s">
        <v>234</v>
      </c>
      <c r="E13" s="107" t="s">
        <v>302</v>
      </c>
      <c r="F13" s="69" t="s">
        <v>293</v>
      </c>
      <c r="G13" s="75" t="s">
        <v>301</v>
      </c>
      <c r="H13" s="75"/>
      <c r="I13" s="75"/>
      <c r="J13" s="75"/>
      <c r="K13" s="75"/>
      <c r="L13" s="75"/>
      <c r="M13" s="75">
        <v>3</v>
      </c>
      <c r="N13" s="75" t="s">
        <v>235</v>
      </c>
      <c r="O13" s="107" t="s">
        <v>517</v>
      </c>
    </row>
    <row r="14" spans="1:15" s="93" customFormat="1" ht="20.100000000000001" customHeight="1">
      <c r="B14" s="131">
        <v>4</v>
      </c>
      <c r="C14" s="108">
        <v>2022011283</v>
      </c>
      <c r="D14" s="107" t="s">
        <v>346</v>
      </c>
      <c r="E14" s="107" t="s">
        <v>360</v>
      </c>
      <c r="F14" s="69" t="s">
        <v>350</v>
      </c>
      <c r="G14" s="75" t="s">
        <v>359</v>
      </c>
      <c r="H14" s="75"/>
      <c r="I14" s="75"/>
      <c r="J14" s="75"/>
      <c r="K14" s="75"/>
      <c r="L14" s="75"/>
      <c r="M14" s="131">
        <v>4</v>
      </c>
      <c r="N14" s="75" t="s">
        <v>218</v>
      </c>
      <c r="O14" s="107" t="s">
        <v>518</v>
      </c>
    </row>
    <row r="15" spans="1:15" s="93" customFormat="1" ht="20.100000000000001" customHeight="1">
      <c r="B15" s="131">
        <v>5</v>
      </c>
      <c r="C15" s="108">
        <v>2022011178</v>
      </c>
      <c r="D15" s="107" t="s">
        <v>236</v>
      </c>
      <c r="E15" s="107" t="s">
        <v>362</v>
      </c>
      <c r="F15" s="69" t="s">
        <v>275</v>
      </c>
      <c r="G15" s="75" t="s">
        <v>361</v>
      </c>
      <c r="H15" s="75"/>
      <c r="I15" s="75"/>
      <c r="J15" s="75"/>
      <c r="K15" s="75"/>
      <c r="L15" s="75"/>
      <c r="M15" s="131">
        <v>5</v>
      </c>
      <c r="N15" s="75" t="s">
        <v>235</v>
      </c>
      <c r="O15" s="107" t="s">
        <v>519</v>
      </c>
    </row>
    <row r="16" spans="1:15" s="93" customFormat="1" ht="20.100000000000001" customHeight="1">
      <c r="B16" s="131">
        <v>6</v>
      </c>
      <c r="C16" s="108">
        <v>2022011285</v>
      </c>
      <c r="D16" s="107" t="s">
        <v>348</v>
      </c>
      <c r="E16" s="107" t="s">
        <v>386</v>
      </c>
      <c r="F16" s="69" t="s">
        <v>349</v>
      </c>
      <c r="G16" s="75" t="s">
        <v>385</v>
      </c>
      <c r="H16" s="75"/>
      <c r="I16" s="75"/>
      <c r="J16" s="75"/>
      <c r="K16" s="75"/>
      <c r="L16" s="75"/>
      <c r="M16" s="75">
        <v>6</v>
      </c>
      <c r="N16" s="75" t="s">
        <v>218</v>
      </c>
      <c r="O16" s="107" t="s">
        <v>347</v>
      </c>
    </row>
    <row r="17" spans="1:17" s="93" customFormat="1" ht="20.100000000000001" customHeight="1">
      <c r="B17" s="131">
        <v>7</v>
      </c>
      <c r="C17" s="108">
        <v>2022011291</v>
      </c>
      <c r="D17" s="107" t="s">
        <v>327</v>
      </c>
      <c r="E17" s="107" t="s">
        <v>399</v>
      </c>
      <c r="F17" s="69" t="s">
        <v>328</v>
      </c>
      <c r="G17" s="75" t="s">
        <v>398</v>
      </c>
      <c r="H17" s="75"/>
      <c r="I17" s="75"/>
      <c r="J17" s="75"/>
      <c r="K17" s="75"/>
      <c r="L17" s="75"/>
      <c r="M17" s="131">
        <v>7</v>
      </c>
      <c r="N17" s="75" t="s">
        <v>142</v>
      </c>
      <c r="O17" s="107" t="s">
        <v>180</v>
      </c>
    </row>
    <row r="18" spans="1:17" s="93" customFormat="1" ht="20.100000000000001" customHeight="1">
      <c r="B18" s="131">
        <v>8</v>
      </c>
      <c r="C18" s="108">
        <v>2022011278</v>
      </c>
      <c r="D18" s="107" t="s">
        <v>315</v>
      </c>
      <c r="E18" s="107" t="s">
        <v>407</v>
      </c>
      <c r="F18" s="69" t="s">
        <v>326</v>
      </c>
      <c r="G18" s="75" t="s">
        <v>406</v>
      </c>
      <c r="H18" s="75"/>
      <c r="I18" s="75"/>
      <c r="J18" s="75"/>
      <c r="K18" s="75"/>
      <c r="L18" s="75"/>
      <c r="M18" s="131">
        <v>8</v>
      </c>
      <c r="N18" s="75" t="s">
        <v>74</v>
      </c>
      <c r="O18" s="107" t="s">
        <v>181</v>
      </c>
    </row>
    <row r="19" spans="1:17" s="93" customFormat="1" ht="20.100000000000001" customHeight="1">
      <c r="B19" s="131">
        <v>9</v>
      </c>
      <c r="C19" s="108">
        <v>2022011311</v>
      </c>
      <c r="D19" s="107" t="s">
        <v>373</v>
      </c>
      <c r="E19" s="107" t="s">
        <v>535</v>
      </c>
      <c r="F19" s="69" t="s">
        <v>510</v>
      </c>
      <c r="G19" s="75" t="s">
        <v>534</v>
      </c>
      <c r="H19" s="75"/>
      <c r="I19" s="75"/>
      <c r="J19" s="75"/>
      <c r="K19" s="75"/>
      <c r="L19" s="75"/>
      <c r="M19" s="75">
        <v>9</v>
      </c>
      <c r="N19" s="75" t="s">
        <v>170</v>
      </c>
      <c r="O19" s="107" t="s">
        <v>509</v>
      </c>
    </row>
    <row r="20" spans="1:17" s="93" customFormat="1" ht="20.100000000000001" customHeight="1">
      <c r="B20" s="131">
        <v>10</v>
      </c>
      <c r="C20" s="108">
        <v>2022011206</v>
      </c>
      <c r="D20" s="107" t="s">
        <v>290</v>
      </c>
      <c r="E20" s="107" t="s">
        <v>537</v>
      </c>
      <c r="F20" s="69" t="s">
        <v>381</v>
      </c>
      <c r="G20" s="75" t="s">
        <v>304</v>
      </c>
      <c r="H20" s="75"/>
      <c r="I20" s="75"/>
      <c r="J20" s="75"/>
      <c r="K20" s="75"/>
      <c r="L20" s="75">
        <v>1</v>
      </c>
      <c r="M20" s="131">
        <v>10</v>
      </c>
      <c r="N20" s="75" t="s">
        <v>245</v>
      </c>
      <c r="O20" s="107" t="s">
        <v>536</v>
      </c>
    </row>
    <row r="21" spans="1:17" s="93" customFormat="1" ht="20.100000000000001" customHeight="1">
      <c r="B21" s="131"/>
      <c r="C21" s="108"/>
      <c r="D21" s="107"/>
      <c r="E21" s="107"/>
      <c r="F21" s="69"/>
      <c r="G21" s="75"/>
      <c r="H21" s="75"/>
      <c r="I21" s="75"/>
      <c r="J21" s="75"/>
      <c r="K21" s="75"/>
      <c r="L21" s="75"/>
      <c r="M21" s="75"/>
      <c r="N21" s="75"/>
      <c r="O21" s="107" t="s">
        <v>569</v>
      </c>
    </row>
    <row r="22" spans="1:17" s="93" customFormat="1" ht="20.100000000000001" customHeight="1">
      <c r="B22" s="131">
        <v>11</v>
      </c>
      <c r="C22" s="108">
        <v>2022011266</v>
      </c>
      <c r="D22" s="107" t="s">
        <v>334</v>
      </c>
      <c r="E22" s="107" t="s">
        <v>541</v>
      </c>
      <c r="F22" s="69" t="s">
        <v>520</v>
      </c>
      <c r="G22" s="75" t="s">
        <v>540</v>
      </c>
      <c r="H22" s="75"/>
      <c r="I22" s="75"/>
      <c r="J22" s="75"/>
      <c r="K22" s="75"/>
      <c r="L22" s="75"/>
      <c r="M22" s="75">
        <v>11</v>
      </c>
      <c r="N22" s="75" t="s">
        <v>335</v>
      </c>
      <c r="O22" s="107" t="s">
        <v>532</v>
      </c>
    </row>
    <row r="23" spans="1:17" s="93" customFormat="1" ht="20.100000000000001" customHeight="1">
      <c r="B23" s="131">
        <v>12</v>
      </c>
      <c r="C23" s="108">
        <v>2022011267</v>
      </c>
      <c r="D23" s="107" t="s">
        <v>320</v>
      </c>
      <c r="E23" s="107" t="s">
        <v>545</v>
      </c>
      <c r="F23" s="69" t="s">
        <v>321</v>
      </c>
      <c r="G23" s="75" t="s">
        <v>544</v>
      </c>
      <c r="H23" s="75"/>
      <c r="I23" s="75"/>
      <c r="J23" s="75"/>
      <c r="K23" s="75"/>
      <c r="L23" s="75">
        <v>2</v>
      </c>
      <c r="M23" s="75">
        <v>12</v>
      </c>
      <c r="N23" s="75" t="s">
        <v>235</v>
      </c>
      <c r="O23" s="107" t="s">
        <v>568</v>
      </c>
    </row>
    <row r="24" spans="1:17" s="93" customFormat="1" ht="20.100000000000001" customHeight="1">
      <c r="B24" s="101"/>
      <c r="C24" s="133"/>
      <c r="D24" s="132"/>
      <c r="E24" s="132"/>
      <c r="F24" s="134"/>
      <c r="G24" s="132"/>
      <c r="H24" s="132"/>
      <c r="I24" s="132"/>
      <c r="N24" s="132"/>
      <c r="O24" s="132"/>
    </row>
    <row r="25" spans="1:17" s="93" customFormat="1" ht="20.100000000000001" customHeight="1">
      <c r="A25" s="98"/>
      <c r="C25" s="93" t="s">
        <v>2</v>
      </c>
      <c r="D25" s="95" t="s">
        <v>106</v>
      </c>
      <c r="E25" s="132"/>
      <c r="F25" s="134" t="str">
        <f>IF(ISBLANK(E25)=TRUE,"",CONVERT(E25,"m","ft"))</f>
        <v/>
      </c>
      <c r="G25" s="104"/>
      <c r="H25" s="104"/>
      <c r="I25" s="103"/>
      <c r="J25" s="103"/>
      <c r="K25" s="103"/>
      <c r="L25" s="103"/>
      <c r="M25" s="133"/>
      <c r="N25" s="117"/>
      <c r="Q25" s="98"/>
    </row>
    <row r="26" spans="1:17" s="93" customFormat="1" ht="20.100000000000001" customHeight="1">
      <c r="B26" s="131">
        <v>1</v>
      </c>
      <c r="C26" s="108">
        <v>2022011290</v>
      </c>
      <c r="D26" s="107" t="s">
        <v>342</v>
      </c>
      <c r="E26" s="107" t="s">
        <v>543</v>
      </c>
      <c r="F26" s="69" t="s">
        <v>343</v>
      </c>
      <c r="G26" s="75" t="s">
        <v>542</v>
      </c>
      <c r="H26" s="75"/>
      <c r="I26" s="75"/>
      <c r="J26" s="75"/>
      <c r="K26" s="75"/>
      <c r="L26" s="75"/>
      <c r="M26" s="75">
        <v>14</v>
      </c>
      <c r="N26" s="75" t="s">
        <v>344</v>
      </c>
      <c r="O26" s="107" t="s">
        <v>345</v>
      </c>
    </row>
    <row r="27" spans="1:17" s="93" customFormat="1" ht="20.100000000000001" customHeight="1">
      <c r="B27" s="101"/>
      <c r="C27" s="133"/>
      <c r="D27" s="132"/>
      <c r="E27" s="132"/>
      <c r="F27" s="134"/>
      <c r="G27" s="98"/>
      <c r="H27" s="98"/>
      <c r="I27" s="98"/>
      <c r="J27" s="98"/>
      <c r="K27" s="98"/>
      <c r="L27" s="98"/>
      <c r="M27" s="101"/>
      <c r="N27" s="98"/>
      <c r="O27" s="132"/>
    </row>
    <row r="28" spans="1:17" s="93" customFormat="1" ht="20.100000000000001" customHeight="1">
      <c r="B28" s="98"/>
      <c r="C28" s="94"/>
      <c r="D28" s="95" t="s">
        <v>192</v>
      </c>
      <c r="E28" s="132"/>
      <c r="F28" s="134"/>
      <c r="G28" s="133"/>
      <c r="H28" s="105"/>
      <c r="I28" s="133"/>
      <c r="J28" s="105"/>
      <c r="K28" s="133"/>
      <c r="L28" s="133"/>
      <c r="M28" s="98"/>
      <c r="N28" s="133"/>
      <c r="O28" s="132"/>
    </row>
    <row r="29" spans="1:17" s="93" customFormat="1" ht="20.100000000000001" customHeight="1">
      <c r="B29" s="131"/>
      <c r="C29" s="108"/>
      <c r="D29" s="107" t="s">
        <v>25</v>
      </c>
      <c r="E29" s="107"/>
      <c r="F29" s="69"/>
      <c r="G29" s="75"/>
      <c r="H29" s="75"/>
      <c r="I29" s="75"/>
      <c r="J29" s="75"/>
      <c r="K29" s="75"/>
      <c r="L29" s="75"/>
      <c r="M29" s="75"/>
      <c r="N29" s="75"/>
      <c r="O29" s="107"/>
    </row>
    <row r="30" spans="1:17" s="93" customFormat="1" ht="20.100000000000001" customHeight="1">
      <c r="B30" s="98"/>
      <c r="C30" s="133"/>
      <c r="D30" s="132"/>
      <c r="E30" s="132"/>
      <c r="F30" s="134"/>
      <c r="G30" s="132"/>
      <c r="H30" s="132"/>
      <c r="I30" s="132"/>
      <c r="J30" s="105"/>
      <c r="K30" s="133"/>
      <c r="L30" s="133"/>
      <c r="M30" s="98"/>
      <c r="N30" s="133"/>
      <c r="O30" s="132"/>
    </row>
    <row r="31" spans="1:17" s="73" customFormat="1" ht="20.100000000000001" customHeight="1">
      <c r="B31" s="76"/>
      <c r="C31" s="98"/>
      <c r="D31" s="72" t="s">
        <v>102</v>
      </c>
      <c r="E31" s="102"/>
      <c r="F31" s="134" t="str">
        <f>IF(ISBLANK(E31)=TRUE,"",CONVERT(E31,"m","ft"))</f>
        <v/>
      </c>
      <c r="G31" s="76"/>
      <c r="H31" s="76"/>
      <c r="I31" s="76"/>
      <c r="J31" s="76"/>
      <c r="K31" s="76"/>
      <c r="L31" s="76"/>
      <c r="M31" s="76"/>
      <c r="N31" s="117"/>
      <c r="O31" s="74"/>
      <c r="P31" s="77"/>
    </row>
    <row r="32" spans="1:17" s="93" customFormat="1" ht="20.100000000000001" customHeight="1">
      <c r="B32" s="131"/>
      <c r="C32" s="108">
        <v>2022011288</v>
      </c>
      <c r="D32" s="107" t="s">
        <v>318</v>
      </c>
      <c r="E32" s="139" t="s">
        <v>388</v>
      </c>
      <c r="F32" s="69" t="s">
        <v>319</v>
      </c>
      <c r="G32" s="108" t="s">
        <v>387</v>
      </c>
      <c r="H32" s="109"/>
      <c r="I32" s="109"/>
      <c r="J32" s="109"/>
      <c r="K32" s="109"/>
      <c r="L32" s="109"/>
      <c r="M32" s="109"/>
      <c r="N32" s="108" t="s">
        <v>103</v>
      </c>
      <c r="O32" s="107" t="s">
        <v>557</v>
      </c>
    </row>
    <row r="33" spans="2:15" s="93" customFormat="1" ht="20.100000000000001" customHeight="1">
      <c r="B33" s="131"/>
      <c r="C33" s="108">
        <v>2022011268</v>
      </c>
      <c r="D33" s="107" t="s">
        <v>303</v>
      </c>
      <c r="E33" s="139" t="s">
        <v>397</v>
      </c>
      <c r="F33" s="69" t="s">
        <v>364</v>
      </c>
      <c r="G33" s="108" t="s">
        <v>396</v>
      </c>
      <c r="H33" s="109"/>
      <c r="I33" s="109"/>
      <c r="J33" s="109"/>
      <c r="K33" s="109"/>
      <c r="L33" s="109"/>
      <c r="M33" s="109"/>
      <c r="N33" s="108" t="s">
        <v>179</v>
      </c>
      <c r="O33" s="107" t="s">
        <v>556</v>
      </c>
    </row>
    <row r="34" spans="2:15" s="93" customFormat="1" ht="20.100000000000001" customHeight="1">
      <c r="B34" s="131"/>
      <c r="C34" s="108">
        <v>2022011254</v>
      </c>
      <c r="D34" s="107" t="s">
        <v>249</v>
      </c>
      <c r="E34" s="139" t="s">
        <v>401</v>
      </c>
      <c r="F34" s="69" t="s">
        <v>363</v>
      </c>
      <c r="G34" s="108" t="s">
        <v>400</v>
      </c>
      <c r="H34" s="109"/>
      <c r="I34" s="109"/>
      <c r="J34" s="109"/>
      <c r="K34" s="109"/>
      <c r="L34" s="109"/>
      <c r="M34" s="109"/>
      <c r="N34" s="108" t="s">
        <v>158</v>
      </c>
      <c r="O34" s="107" t="s">
        <v>559</v>
      </c>
    </row>
    <row r="35" spans="2:15" s="93" customFormat="1" ht="20.100000000000001" customHeight="1">
      <c r="B35" s="131">
        <v>1</v>
      </c>
      <c r="C35" s="108">
        <v>2022011277</v>
      </c>
      <c r="D35" s="107" t="s">
        <v>369</v>
      </c>
      <c r="E35" s="139" t="s">
        <v>405</v>
      </c>
      <c r="F35" s="69" t="s">
        <v>370</v>
      </c>
      <c r="G35" s="108" t="s">
        <v>404</v>
      </c>
      <c r="H35" s="109"/>
      <c r="I35" s="109"/>
      <c r="J35" s="109"/>
      <c r="K35" s="109"/>
      <c r="L35" s="109"/>
      <c r="M35" s="109"/>
      <c r="N35" s="108" t="s">
        <v>128</v>
      </c>
      <c r="O35" s="107" t="s">
        <v>181</v>
      </c>
    </row>
    <row r="36" spans="2:15" s="93" customFormat="1" ht="20.100000000000001" customHeight="1">
      <c r="B36" s="131">
        <v>2</v>
      </c>
      <c r="C36" s="108">
        <v>2022011273</v>
      </c>
      <c r="D36" s="107" t="s">
        <v>316</v>
      </c>
      <c r="E36" s="139" t="s">
        <v>414</v>
      </c>
      <c r="F36" s="69" t="s">
        <v>317</v>
      </c>
      <c r="G36" s="108" t="s">
        <v>413</v>
      </c>
      <c r="H36" s="109"/>
      <c r="I36" s="109"/>
      <c r="J36" s="109"/>
      <c r="K36" s="109"/>
      <c r="L36" s="109"/>
      <c r="M36" s="109"/>
      <c r="N36" s="108" t="s">
        <v>74</v>
      </c>
      <c r="O36" s="107" t="s">
        <v>181</v>
      </c>
    </row>
    <row r="37" spans="2:15" s="93" customFormat="1" ht="20.100000000000001" customHeight="1">
      <c r="B37" s="131">
        <v>3</v>
      </c>
      <c r="C37" s="108">
        <v>2022011280</v>
      </c>
      <c r="D37" s="107" t="s">
        <v>442</v>
      </c>
      <c r="E37" s="139" t="s">
        <v>539</v>
      </c>
      <c r="F37" s="69" t="s">
        <v>443</v>
      </c>
      <c r="G37" s="108" t="s">
        <v>538</v>
      </c>
      <c r="H37" s="109"/>
      <c r="I37" s="109"/>
      <c r="J37" s="109"/>
      <c r="K37" s="109"/>
      <c r="L37" s="109"/>
      <c r="M37" s="109"/>
      <c r="N37" s="108" t="s">
        <v>74</v>
      </c>
      <c r="O37" s="107" t="s">
        <v>181</v>
      </c>
    </row>
    <row r="38" spans="2:15" s="93" customFormat="1" ht="20.100000000000001" customHeight="1">
      <c r="B38" s="131">
        <v>4</v>
      </c>
      <c r="C38" s="108">
        <v>2022011315</v>
      </c>
      <c r="D38" s="107" t="s">
        <v>471</v>
      </c>
      <c r="E38" s="139" t="s">
        <v>548</v>
      </c>
      <c r="F38" s="69" t="s">
        <v>472</v>
      </c>
      <c r="G38" s="108" t="s">
        <v>546</v>
      </c>
      <c r="H38" s="109"/>
      <c r="I38" s="109"/>
      <c r="J38" s="109"/>
      <c r="K38" s="109"/>
      <c r="L38" s="109"/>
      <c r="M38" s="109"/>
      <c r="N38" s="108" t="s">
        <v>179</v>
      </c>
      <c r="O38" s="107" t="s">
        <v>365</v>
      </c>
    </row>
    <row r="39" spans="2:15" s="93" customFormat="1" ht="20.100000000000001" customHeight="1">
      <c r="B39" s="131"/>
      <c r="C39" s="108">
        <v>2022011292</v>
      </c>
      <c r="D39" s="107" t="s">
        <v>339</v>
      </c>
      <c r="E39" s="139" t="s">
        <v>549</v>
      </c>
      <c r="F39" s="69" t="s">
        <v>340</v>
      </c>
      <c r="G39" s="108" t="s">
        <v>547</v>
      </c>
      <c r="H39" s="109"/>
      <c r="I39" s="109"/>
      <c r="J39" s="109"/>
      <c r="K39" s="109"/>
      <c r="L39" s="109"/>
      <c r="M39" s="109"/>
      <c r="N39" s="108" t="s">
        <v>64</v>
      </c>
      <c r="O39" s="107" t="s">
        <v>558</v>
      </c>
    </row>
    <row r="40" spans="2:15" s="93" customFormat="1" ht="20.100000000000001" customHeight="1">
      <c r="B40" s="98"/>
      <c r="C40" s="133"/>
      <c r="D40" s="132"/>
      <c r="E40" s="94"/>
      <c r="F40" s="134"/>
      <c r="G40" s="132"/>
      <c r="J40" s="98"/>
      <c r="K40" s="98"/>
      <c r="L40" s="98"/>
      <c r="M40" s="101"/>
      <c r="N40" s="132"/>
      <c r="O40" s="132"/>
    </row>
    <row r="41" spans="2:15" ht="19.95" customHeight="1">
      <c r="B41" s="73"/>
      <c r="C41" s="93"/>
      <c r="D41" s="94" t="s">
        <v>54</v>
      </c>
      <c r="E41" s="98"/>
      <c r="F41" s="104" t="str">
        <f>IF(ISBLANK(E41)=TRUE,"",CONVERT(E41,"m","ft"))</f>
        <v/>
      </c>
      <c r="G41" s="110"/>
      <c r="H41" s="73"/>
      <c r="I41" s="73"/>
      <c r="J41" s="73"/>
      <c r="K41" s="73"/>
      <c r="L41" s="73"/>
      <c r="M41" s="73"/>
      <c r="N41" s="133"/>
    </row>
    <row r="42" spans="2:15" s="93" customFormat="1" ht="20.100000000000001" customHeight="1">
      <c r="B42" s="131"/>
      <c r="C42" s="108"/>
      <c r="D42" s="107" t="s">
        <v>25</v>
      </c>
      <c r="E42" s="69"/>
      <c r="F42" s="69"/>
      <c r="G42" s="108"/>
      <c r="H42" s="75"/>
      <c r="I42" s="109"/>
      <c r="J42" s="75"/>
      <c r="K42" s="75"/>
      <c r="L42" s="75"/>
      <c r="M42" s="131"/>
      <c r="N42" s="108"/>
      <c r="O42" s="107"/>
    </row>
    <row r="43" spans="2:15" s="93" customFormat="1" ht="20.100000000000001" customHeight="1">
      <c r="B43" s="101"/>
      <c r="C43" s="133"/>
      <c r="D43" s="132"/>
      <c r="E43" s="94"/>
      <c r="F43" s="134"/>
      <c r="G43" s="133"/>
      <c r="I43" s="133"/>
      <c r="J43" s="105"/>
      <c r="K43" s="133"/>
      <c r="L43" s="132"/>
      <c r="N43" s="132"/>
      <c r="O43" s="132"/>
    </row>
    <row r="44" spans="2:15" ht="20.100000000000001" customHeight="1">
      <c r="B44" s="73"/>
      <c r="C44" s="19"/>
      <c r="D44" s="94" t="s">
        <v>55</v>
      </c>
      <c r="E44" s="19"/>
      <c r="F44" s="104" t="str">
        <f>IF(ISBLANK(E44)=TRUE,"",CONVERT(E44,"m","ft"))</f>
        <v/>
      </c>
      <c r="G44" s="19"/>
      <c r="H44" s="19"/>
      <c r="I44" s="19"/>
      <c r="J44" s="76"/>
      <c r="K44" s="76"/>
      <c r="L44" s="76"/>
      <c r="M44" s="76"/>
      <c r="N44" s="98"/>
      <c r="O44" s="3"/>
    </row>
    <row r="45" spans="2:15" s="65" customFormat="1" ht="20.100000000000001" customHeight="1">
      <c r="B45" s="75">
        <v>1</v>
      </c>
      <c r="C45" s="75">
        <v>2019021345</v>
      </c>
      <c r="D45" s="99" t="s">
        <v>87</v>
      </c>
      <c r="E45" s="99" t="s">
        <v>107</v>
      </c>
      <c r="F45" s="99" t="s">
        <v>88</v>
      </c>
      <c r="G45" s="108" t="s">
        <v>91</v>
      </c>
      <c r="H45" s="75"/>
      <c r="I45" s="75"/>
      <c r="J45" s="75"/>
      <c r="K45" s="75"/>
      <c r="L45" s="75"/>
      <c r="M45" s="75"/>
      <c r="N45" s="75" t="s">
        <v>89</v>
      </c>
      <c r="O45" s="99" t="s">
        <v>90</v>
      </c>
    </row>
    <row r="46" spans="2:15" s="93" customFormat="1" ht="20.100000000000001" customHeight="1">
      <c r="B46" s="75">
        <v>2</v>
      </c>
      <c r="C46" s="75">
        <v>2019081385</v>
      </c>
      <c r="D46" s="99" t="s">
        <v>140</v>
      </c>
      <c r="E46" s="99" t="s">
        <v>121</v>
      </c>
      <c r="F46" s="99" t="s">
        <v>88</v>
      </c>
      <c r="G46" s="108" t="s">
        <v>97</v>
      </c>
      <c r="H46" s="75"/>
      <c r="I46" s="75"/>
      <c r="J46" s="75"/>
      <c r="K46" s="75"/>
      <c r="L46" s="75"/>
      <c r="M46" s="75"/>
      <c r="N46" s="75" t="s">
        <v>95</v>
      </c>
      <c r="O46" s="99" t="s">
        <v>96</v>
      </c>
    </row>
    <row r="47" spans="2:15" s="93" customFormat="1" ht="20.100000000000001" customHeight="1">
      <c r="B47" s="75">
        <v>3</v>
      </c>
      <c r="C47" s="75">
        <v>2019101199</v>
      </c>
      <c r="D47" s="99" t="s">
        <v>100</v>
      </c>
      <c r="E47" s="99"/>
      <c r="F47" s="99" t="s">
        <v>101</v>
      </c>
      <c r="G47" s="108" t="s">
        <v>99</v>
      </c>
      <c r="H47" s="75"/>
      <c r="I47" s="75"/>
      <c r="J47" s="75"/>
      <c r="K47" s="75"/>
      <c r="L47" s="75"/>
      <c r="M47" s="75"/>
      <c r="N47" s="75" t="s">
        <v>89</v>
      </c>
      <c r="O47" s="99"/>
    </row>
    <row r="48" spans="2:15" s="93" customFormat="1" ht="20.100000000000001" customHeight="1">
      <c r="B48" s="75">
        <v>4</v>
      </c>
      <c r="C48" s="108">
        <v>2020121245</v>
      </c>
      <c r="D48" s="107" t="s">
        <v>109</v>
      </c>
      <c r="E48" s="99" t="s">
        <v>110</v>
      </c>
      <c r="F48" s="107" t="s">
        <v>88</v>
      </c>
      <c r="G48" s="108" t="s">
        <v>112</v>
      </c>
      <c r="H48" s="109"/>
      <c r="I48" s="107"/>
      <c r="J48" s="109"/>
      <c r="K48" s="109"/>
      <c r="L48" s="109"/>
      <c r="M48" s="109"/>
      <c r="N48" s="75" t="s">
        <v>111</v>
      </c>
      <c r="O48" s="109"/>
    </row>
    <row r="49" spans="2:15" s="93" customFormat="1" ht="20.100000000000001" customHeight="1">
      <c r="B49" s="75">
        <v>5</v>
      </c>
      <c r="C49" s="108">
        <v>2021031239</v>
      </c>
      <c r="D49" s="107" t="s">
        <v>114</v>
      </c>
      <c r="E49" s="107" t="s">
        <v>122</v>
      </c>
      <c r="F49" s="69" t="s">
        <v>116</v>
      </c>
      <c r="G49" s="108" t="s">
        <v>113</v>
      </c>
      <c r="H49" s="109"/>
      <c r="I49" s="109"/>
      <c r="J49" s="109"/>
      <c r="K49" s="109"/>
      <c r="L49" s="109"/>
      <c r="M49" s="109"/>
      <c r="N49" s="75" t="s">
        <v>104</v>
      </c>
      <c r="O49" s="107" t="s">
        <v>115</v>
      </c>
    </row>
    <row r="50" spans="2:15" s="93" customFormat="1" ht="20.100000000000001" customHeight="1">
      <c r="B50" s="75">
        <v>6</v>
      </c>
      <c r="C50" s="108">
        <v>2021051011</v>
      </c>
      <c r="D50" s="107" t="s">
        <v>123</v>
      </c>
      <c r="E50" s="107" t="s">
        <v>124</v>
      </c>
      <c r="F50" s="69" t="s">
        <v>88</v>
      </c>
      <c r="G50" s="108" t="s">
        <v>125</v>
      </c>
      <c r="H50" s="109"/>
      <c r="I50" s="109"/>
      <c r="J50" s="109"/>
      <c r="K50" s="109"/>
      <c r="L50" s="109"/>
      <c r="M50" s="108"/>
      <c r="N50" s="75" t="s">
        <v>126</v>
      </c>
      <c r="O50" s="107"/>
    </row>
    <row r="51" spans="2:15" s="93" customFormat="1" ht="20.100000000000001" customHeight="1">
      <c r="B51" s="75">
        <v>7</v>
      </c>
      <c r="C51" s="108"/>
      <c r="D51" s="107" t="s">
        <v>129</v>
      </c>
      <c r="E51" s="107" t="s">
        <v>132</v>
      </c>
      <c r="F51" s="99" t="s">
        <v>130</v>
      </c>
      <c r="G51" s="108" t="s">
        <v>131</v>
      </c>
      <c r="H51" s="108"/>
      <c r="I51" s="108"/>
      <c r="J51" s="108"/>
      <c r="K51" s="108"/>
      <c r="L51" s="108"/>
      <c r="M51" s="108"/>
      <c r="N51" s="75" t="s">
        <v>127</v>
      </c>
      <c r="O51" s="107" t="s">
        <v>29</v>
      </c>
    </row>
    <row r="52" spans="2:15" s="93" customFormat="1" ht="20.100000000000001" customHeight="1">
      <c r="B52" s="75">
        <v>8</v>
      </c>
      <c r="C52" s="108">
        <v>2021041363</v>
      </c>
      <c r="D52" s="107" t="s">
        <v>133</v>
      </c>
      <c r="E52" s="107" t="s">
        <v>135</v>
      </c>
      <c r="F52" s="99" t="s">
        <v>88</v>
      </c>
      <c r="G52" s="108" t="s">
        <v>134</v>
      </c>
      <c r="H52" s="108"/>
      <c r="I52" s="108"/>
      <c r="J52" s="108"/>
      <c r="K52" s="108"/>
      <c r="L52" s="108"/>
      <c r="M52" s="108"/>
      <c r="N52" s="75"/>
      <c r="O52" s="107"/>
    </row>
    <row r="53" spans="2:15" s="93" customFormat="1" ht="20.100000000000001" customHeight="1">
      <c r="B53" s="75">
        <v>9</v>
      </c>
      <c r="C53" s="108">
        <v>2021061082</v>
      </c>
      <c r="D53" s="107" t="s">
        <v>137</v>
      </c>
      <c r="E53" s="107" t="s">
        <v>138</v>
      </c>
      <c r="F53" s="69" t="s">
        <v>147</v>
      </c>
      <c r="G53" s="108" t="s">
        <v>139</v>
      </c>
      <c r="H53" s="109"/>
      <c r="I53" s="109"/>
      <c r="J53" s="109"/>
      <c r="K53" s="75"/>
      <c r="L53" s="75"/>
      <c r="M53" s="75"/>
      <c r="N53" s="108" t="s">
        <v>128</v>
      </c>
      <c r="O53" s="107"/>
    </row>
    <row r="54" spans="2:15" s="93" customFormat="1" ht="20.100000000000001" customHeight="1">
      <c r="B54" s="75">
        <v>10</v>
      </c>
      <c r="C54" s="108">
        <v>2021071048</v>
      </c>
      <c r="D54" s="107" t="s">
        <v>141</v>
      </c>
      <c r="E54" s="107" t="s">
        <v>144</v>
      </c>
      <c r="F54" s="69" t="s">
        <v>88</v>
      </c>
      <c r="G54" s="108" t="s">
        <v>145</v>
      </c>
      <c r="H54" s="109"/>
      <c r="I54" s="75"/>
      <c r="J54" s="109"/>
      <c r="K54" s="75"/>
      <c r="L54" s="75"/>
      <c r="M54" s="75"/>
      <c r="N54" s="108" t="s">
        <v>146</v>
      </c>
      <c r="O54" s="107"/>
    </row>
    <row r="55" spans="2:15" s="93" customFormat="1" ht="20.100000000000001" customHeight="1">
      <c r="B55" s="75">
        <v>11</v>
      </c>
      <c r="C55" s="108">
        <v>2021091136</v>
      </c>
      <c r="D55" s="107" t="s">
        <v>151</v>
      </c>
      <c r="E55" s="108" t="s">
        <v>152</v>
      </c>
      <c r="F55" s="69" t="s">
        <v>149</v>
      </c>
      <c r="G55" s="108" t="s">
        <v>150</v>
      </c>
      <c r="H55" s="109"/>
      <c r="I55" s="75"/>
      <c r="J55" s="109"/>
      <c r="K55" s="75"/>
      <c r="L55" s="75"/>
      <c r="M55" s="75"/>
      <c r="N55" s="108" t="s">
        <v>126</v>
      </c>
      <c r="O55" s="107"/>
    </row>
    <row r="56" spans="2:15" s="93" customFormat="1" ht="20.100000000000001" customHeight="1">
      <c r="B56" s="75">
        <v>12</v>
      </c>
      <c r="C56" s="108">
        <v>2021091293</v>
      </c>
      <c r="D56" s="107" t="s">
        <v>157</v>
      </c>
      <c r="E56" s="75" t="s">
        <v>153</v>
      </c>
      <c r="F56" s="69" t="s">
        <v>154</v>
      </c>
      <c r="G56" s="108" t="s">
        <v>155</v>
      </c>
      <c r="H56" s="109"/>
      <c r="I56" s="109"/>
      <c r="J56" s="109"/>
      <c r="K56" s="109"/>
      <c r="L56" s="109"/>
      <c r="M56" s="109"/>
      <c r="N56" s="108" t="s">
        <v>156</v>
      </c>
      <c r="O56" s="107"/>
    </row>
    <row r="57" spans="2:15" s="93" customFormat="1" ht="20.100000000000001" customHeight="1">
      <c r="B57" s="75">
        <v>13</v>
      </c>
      <c r="C57" s="108">
        <v>202101094</v>
      </c>
      <c r="D57" s="107" t="s">
        <v>167</v>
      </c>
      <c r="E57" s="75" t="s">
        <v>161</v>
      </c>
      <c r="F57" s="69" t="s">
        <v>162</v>
      </c>
      <c r="G57" s="108" t="s">
        <v>163</v>
      </c>
      <c r="H57" s="109"/>
      <c r="I57" s="109"/>
      <c r="J57" s="109"/>
      <c r="K57" s="109"/>
      <c r="L57" s="109"/>
      <c r="M57" s="109"/>
      <c r="N57" s="108" t="s">
        <v>128</v>
      </c>
      <c r="O57" s="107"/>
    </row>
    <row r="58" spans="2:15" s="93" customFormat="1" ht="20.100000000000001" customHeight="1">
      <c r="B58" s="75">
        <v>14</v>
      </c>
      <c r="C58" s="108">
        <v>2021101104</v>
      </c>
      <c r="D58" s="107" t="s">
        <v>164</v>
      </c>
      <c r="E58" s="75" t="s">
        <v>165</v>
      </c>
      <c r="F58" s="69"/>
      <c r="G58" s="108" t="s">
        <v>166</v>
      </c>
      <c r="H58" s="109"/>
      <c r="I58" s="109"/>
      <c r="J58" s="109"/>
      <c r="K58" s="109"/>
      <c r="L58" s="109"/>
      <c r="M58" s="109"/>
      <c r="N58" s="108"/>
      <c r="O58" s="107"/>
    </row>
    <row r="59" spans="2:15" s="93" customFormat="1" ht="20.100000000000001" customHeight="1">
      <c r="B59" s="75">
        <v>15</v>
      </c>
      <c r="C59" s="108">
        <v>2021101007</v>
      </c>
      <c r="D59" s="107" t="s">
        <v>171</v>
      </c>
      <c r="E59" s="69"/>
      <c r="F59" s="69" t="s">
        <v>172</v>
      </c>
      <c r="G59" s="108" t="s">
        <v>173</v>
      </c>
      <c r="H59" s="75"/>
      <c r="I59" s="109"/>
      <c r="J59" s="75"/>
      <c r="K59" s="75"/>
      <c r="L59" s="75"/>
      <c r="M59" s="131"/>
      <c r="N59" s="108" t="s">
        <v>103</v>
      </c>
      <c r="O59" s="107" t="s">
        <v>174</v>
      </c>
    </row>
    <row r="60" spans="2:15" s="93" customFormat="1" ht="20.100000000000001" customHeight="1">
      <c r="B60" s="75">
        <v>16</v>
      </c>
      <c r="C60" s="108"/>
      <c r="D60" s="107" t="s">
        <v>177</v>
      </c>
      <c r="E60" s="69" t="s">
        <v>176</v>
      </c>
      <c r="F60" s="69" t="s">
        <v>162</v>
      </c>
      <c r="G60" s="108" t="s">
        <v>175</v>
      </c>
      <c r="H60" s="75"/>
      <c r="I60" s="109"/>
      <c r="J60" s="75"/>
      <c r="K60" s="75"/>
      <c r="L60" s="75"/>
      <c r="M60" s="131"/>
      <c r="N60" s="108" t="s">
        <v>128</v>
      </c>
      <c r="O60" s="107"/>
    </row>
    <row r="61" spans="2:15" s="93" customFormat="1" ht="20.100000000000001" customHeight="1">
      <c r="B61" s="75">
        <v>17</v>
      </c>
      <c r="C61" s="108">
        <v>2021101201</v>
      </c>
      <c r="D61" s="107" t="s">
        <v>168</v>
      </c>
      <c r="E61" s="69" t="s">
        <v>196</v>
      </c>
      <c r="F61" s="69" t="s">
        <v>189</v>
      </c>
      <c r="G61" s="108" t="s">
        <v>169</v>
      </c>
      <c r="H61" s="75"/>
      <c r="I61" s="109"/>
      <c r="J61" s="75"/>
      <c r="K61" s="75"/>
      <c r="L61" s="75"/>
      <c r="M61" s="131"/>
      <c r="N61" s="108" t="s">
        <v>160</v>
      </c>
      <c r="O61" s="107" t="s">
        <v>197</v>
      </c>
    </row>
    <row r="62" spans="2:15" s="93" customFormat="1" ht="20.100000000000001" customHeight="1">
      <c r="B62" s="75">
        <v>18</v>
      </c>
      <c r="C62" s="108">
        <v>2021121264</v>
      </c>
      <c r="D62" s="107" t="s">
        <v>183</v>
      </c>
      <c r="E62" s="69" t="s">
        <v>187</v>
      </c>
      <c r="F62" s="69" t="s">
        <v>189</v>
      </c>
      <c r="G62" s="108" t="s">
        <v>186</v>
      </c>
      <c r="H62" s="75"/>
      <c r="I62" s="109"/>
      <c r="J62" s="75"/>
      <c r="K62" s="75"/>
      <c r="L62" s="75"/>
      <c r="M62" s="131"/>
      <c r="N62" s="108" t="s">
        <v>103</v>
      </c>
      <c r="O62" s="107" t="s">
        <v>209</v>
      </c>
    </row>
    <row r="63" spans="2:15" s="93" customFormat="1" ht="20.100000000000001" customHeight="1">
      <c r="B63" s="75">
        <v>19</v>
      </c>
      <c r="C63" s="108">
        <v>2022011043</v>
      </c>
      <c r="D63" s="107" t="s">
        <v>215</v>
      </c>
      <c r="E63" s="69" t="s">
        <v>217</v>
      </c>
      <c r="F63" s="69" t="s">
        <v>204</v>
      </c>
      <c r="G63" s="108" t="s">
        <v>216</v>
      </c>
      <c r="H63" s="75"/>
      <c r="I63" s="109"/>
      <c r="J63" s="75"/>
      <c r="K63" s="75"/>
      <c r="L63" s="75"/>
      <c r="M63" s="131"/>
      <c r="N63" s="108" t="s">
        <v>127</v>
      </c>
      <c r="O63" s="107" t="s">
        <v>178</v>
      </c>
    </row>
    <row r="64" spans="2:15" s="93" customFormat="1" ht="20.100000000000001" customHeight="1">
      <c r="B64" s="75">
        <v>20</v>
      </c>
      <c r="C64" s="108">
        <v>2022011014</v>
      </c>
      <c r="D64" s="107" t="s">
        <v>242</v>
      </c>
      <c r="E64" s="69" t="s">
        <v>259</v>
      </c>
      <c r="F64" s="69" t="s">
        <v>243</v>
      </c>
      <c r="G64" s="108" t="s">
        <v>258</v>
      </c>
      <c r="H64" s="75"/>
      <c r="I64" s="109"/>
      <c r="J64" s="75"/>
      <c r="K64" s="75"/>
      <c r="L64" s="75"/>
      <c r="M64" s="131"/>
      <c r="N64" s="108" t="s">
        <v>244</v>
      </c>
      <c r="O64" s="107"/>
    </row>
    <row r="65" spans="2:15" s="93" customFormat="1" ht="20.100000000000001" customHeight="1">
      <c r="B65" s="75">
        <v>21</v>
      </c>
      <c r="C65" s="108">
        <v>2022011030</v>
      </c>
      <c r="D65" s="107" t="s">
        <v>228</v>
      </c>
      <c r="E65" s="69" t="s">
        <v>263</v>
      </c>
      <c r="F65" s="69" t="s">
        <v>229</v>
      </c>
      <c r="G65" s="108" t="s">
        <v>232</v>
      </c>
      <c r="H65" s="75"/>
      <c r="I65" s="109"/>
      <c r="J65" s="75"/>
      <c r="K65" s="75"/>
      <c r="L65" s="75"/>
      <c r="M65" s="131"/>
      <c r="N65" s="108" t="s">
        <v>227</v>
      </c>
      <c r="O65" s="107" t="s">
        <v>264</v>
      </c>
    </row>
    <row r="66" spans="2:15" s="93" customFormat="1" ht="20.100000000000001" customHeight="1">
      <c r="B66" s="75">
        <v>22</v>
      </c>
      <c r="C66" s="108">
        <v>2022011228</v>
      </c>
      <c r="D66" s="107" t="s">
        <v>271</v>
      </c>
      <c r="E66" s="69" t="s">
        <v>272</v>
      </c>
      <c r="F66" s="69" t="s">
        <v>273</v>
      </c>
      <c r="G66" s="108" t="s">
        <v>274</v>
      </c>
      <c r="H66" s="75"/>
      <c r="I66" s="109"/>
      <c r="J66" s="75"/>
      <c r="K66" s="75"/>
      <c r="L66" s="75"/>
      <c r="M66" s="131"/>
      <c r="N66" s="108" t="s">
        <v>127</v>
      </c>
      <c r="O66" s="107"/>
    </row>
    <row r="67" spans="2:15" s="93" customFormat="1" ht="20.100000000000001" customHeight="1">
      <c r="B67" s="75">
        <v>23</v>
      </c>
      <c r="C67" s="108"/>
      <c r="D67" s="107" t="s">
        <v>409</v>
      </c>
      <c r="E67" s="69" t="s">
        <v>411</v>
      </c>
      <c r="F67" s="69" t="s">
        <v>88</v>
      </c>
      <c r="G67" s="108" t="s">
        <v>410</v>
      </c>
      <c r="H67" s="75"/>
      <c r="I67" s="109"/>
      <c r="J67" s="75"/>
      <c r="K67" s="75"/>
      <c r="L67" s="75"/>
      <c r="M67" s="131"/>
      <c r="N67" s="108" t="s">
        <v>412</v>
      </c>
      <c r="O67" s="107"/>
    </row>
    <row r="68" spans="2:15" s="93" customFormat="1" ht="20.100000000000001" customHeight="1">
      <c r="B68" s="75">
        <v>24</v>
      </c>
      <c r="C68" s="108"/>
      <c r="D68" s="107" t="s">
        <v>487</v>
      </c>
      <c r="E68" s="69" t="s">
        <v>488</v>
      </c>
      <c r="F68" s="69" t="s">
        <v>88</v>
      </c>
      <c r="G68" s="108" t="s">
        <v>490</v>
      </c>
      <c r="H68" s="75"/>
      <c r="I68" s="109"/>
      <c r="J68" s="75"/>
      <c r="K68" s="75"/>
      <c r="L68" s="75"/>
      <c r="M68" s="131"/>
      <c r="N68" s="108" t="s">
        <v>489</v>
      </c>
      <c r="O68" s="107"/>
    </row>
  </sheetData>
  <conditionalFormatting sqref="D56:D58">
    <cfRule type="duplicateValues" dxfId="96" priority="9776"/>
  </conditionalFormatting>
  <conditionalFormatting sqref="D59">
    <cfRule type="duplicateValues" dxfId="95" priority="2597"/>
  </conditionalFormatting>
  <conditionalFormatting sqref="C59">
    <cfRule type="duplicateValues" dxfId="94" priority="2596"/>
  </conditionalFormatting>
  <conditionalFormatting sqref="D60">
    <cfRule type="duplicateValues" dxfId="93" priority="2067"/>
  </conditionalFormatting>
  <conditionalFormatting sqref="C60">
    <cfRule type="duplicateValues" dxfId="92" priority="24905"/>
  </conditionalFormatting>
  <conditionalFormatting sqref="D61">
    <cfRule type="duplicateValues" dxfId="91" priority="960"/>
  </conditionalFormatting>
  <conditionalFormatting sqref="C61">
    <cfRule type="duplicateValues" dxfId="90" priority="959"/>
  </conditionalFormatting>
  <conditionalFormatting sqref="D62">
    <cfRule type="duplicateValues" dxfId="89" priority="783"/>
  </conditionalFormatting>
  <conditionalFormatting sqref="C62">
    <cfRule type="duplicateValues" dxfId="88" priority="782"/>
  </conditionalFormatting>
  <conditionalFormatting sqref="D63">
    <cfRule type="duplicateValues" dxfId="87" priority="777"/>
  </conditionalFormatting>
  <conditionalFormatting sqref="C63">
    <cfRule type="duplicateValues" dxfId="86" priority="756"/>
  </conditionalFormatting>
  <conditionalFormatting sqref="D26:D27">
    <cfRule type="duplicateValues" dxfId="85" priority="642"/>
  </conditionalFormatting>
  <conditionalFormatting sqref="C26:C27">
    <cfRule type="duplicateValues" dxfId="84" priority="641"/>
  </conditionalFormatting>
  <conditionalFormatting sqref="D11">
    <cfRule type="duplicateValues" dxfId="83" priority="430"/>
  </conditionalFormatting>
  <conditionalFormatting sqref="C11">
    <cfRule type="duplicateValues" dxfId="82" priority="431"/>
  </conditionalFormatting>
  <conditionalFormatting sqref="D65">
    <cfRule type="duplicateValues" dxfId="81" priority="413"/>
  </conditionalFormatting>
  <conditionalFormatting sqref="C65">
    <cfRule type="duplicateValues" dxfId="80" priority="412"/>
  </conditionalFormatting>
  <conditionalFormatting sqref="D64">
    <cfRule type="duplicateValues" dxfId="79" priority="45899"/>
  </conditionalFormatting>
  <conditionalFormatting sqref="C64">
    <cfRule type="duplicateValues" dxfId="78" priority="45901"/>
  </conditionalFormatting>
  <conditionalFormatting sqref="D13">
    <cfRule type="duplicateValues" dxfId="77" priority="266"/>
  </conditionalFormatting>
  <conditionalFormatting sqref="D26">
    <cfRule type="duplicateValues" dxfId="76" priority="226"/>
  </conditionalFormatting>
  <conditionalFormatting sqref="C26">
    <cfRule type="duplicateValues" dxfId="75" priority="225"/>
  </conditionalFormatting>
  <conditionalFormatting sqref="D43">
    <cfRule type="duplicateValues" dxfId="74" priority="182"/>
  </conditionalFormatting>
  <conditionalFormatting sqref="C43">
    <cfRule type="duplicateValues" dxfId="73" priority="172"/>
  </conditionalFormatting>
  <conditionalFormatting sqref="C66 C32:C40">
    <cfRule type="duplicateValues" dxfId="72" priority="49233"/>
  </conditionalFormatting>
  <conditionalFormatting sqref="D66 D32:D40">
    <cfRule type="duplicateValues" dxfId="71" priority="49236"/>
  </conditionalFormatting>
  <conditionalFormatting sqref="C42">
    <cfRule type="duplicateValues" dxfId="70" priority="131"/>
  </conditionalFormatting>
  <conditionalFormatting sqref="D42">
    <cfRule type="duplicateValues" dxfId="69" priority="132"/>
  </conditionalFormatting>
  <conditionalFormatting sqref="D34">
    <cfRule type="duplicateValues" dxfId="68" priority="94"/>
  </conditionalFormatting>
  <conditionalFormatting sqref="D29">
    <cfRule type="duplicateValues" dxfId="67" priority="87"/>
  </conditionalFormatting>
  <conditionalFormatting sqref="D35">
    <cfRule type="duplicateValues" dxfId="66" priority="84"/>
  </conditionalFormatting>
  <conditionalFormatting sqref="D67">
    <cfRule type="duplicateValues" dxfId="65" priority="77"/>
  </conditionalFormatting>
  <conditionalFormatting sqref="C67">
    <cfRule type="duplicateValues" dxfId="64" priority="76"/>
  </conditionalFormatting>
  <conditionalFormatting sqref="D36">
    <cfRule type="duplicateValues" dxfId="63" priority="75"/>
  </conditionalFormatting>
  <conditionalFormatting sqref="D32">
    <cfRule type="duplicateValues" dxfId="62" priority="49940"/>
  </conditionalFormatting>
  <conditionalFormatting sqref="C32:C38">
    <cfRule type="duplicateValues" dxfId="61" priority="49941"/>
  </conditionalFormatting>
  <conditionalFormatting sqref="D33:D36">
    <cfRule type="duplicateValues" dxfId="60" priority="71"/>
  </conditionalFormatting>
  <conditionalFormatting sqref="C33:C38">
    <cfRule type="duplicateValues" dxfId="59" priority="66"/>
  </conditionalFormatting>
  <conditionalFormatting sqref="D29:D30">
    <cfRule type="duplicateValues" dxfId="58" priority="50162"/>
  </conditionalFormatting>
  <conditionalFormatting sqref="C29:C30">
    <cfRule type="duplicateValues" dxfId="57" priority="50163"/>
  </conditionalFormatting>
  <conditionalFormatting sqref="D14:D15">
    <cfRule type="duplicateValues" dxfId="56" priority="50191"/>
  </conditionalFormatting>
  <conditionalFormatting sqref="C13">
    <cfRule type="duplicateValues" dxfId="55" priority="50205"/>
  </conditionalFormatting>
  <conditionalFormatting sqref="C29">
    <cfRule type="duplicateValues" dxfId="54" priority="50299"/>
  </conditionalFormatting>
  <conditionalFormatting sqref="D12">
    <cfRule type="duplicateValues" dxfId="53" priority="50345"/>
  </conditionalFormatting>
  <conditionalFormatting sqref="C12">
    <cfRule type="duplicateValues" dxfId="52" priority="50346"/>
  </conditionalFormatting>
  <conditionalFormatting sqref="C17">
    <cfRule type="duplicateValues" dxfId="51" priority="60"/>
  </conditionalFormatting>
  <conditionalFormatting sqref="C14:C16">
    <cfRule type="duplicateValues" dxfId="50" priority="50416"/>
  </conditionalFormatting>
  <conditionalFormatting sqref="D68">
    <cfRule type="duplicateValues" dxfId="49" priority="51"/>
  </conditionalFormatting>
  <conditionalFormatting sqref="C68">
    <cfRule type="duplicateValues" dxfId="48" priority="50"/>
  </conditionalFormatting>
  <conditionalFormatting sqref="D16">
    <cfRule type="duplicateValues" dxfId="47" priority="50451"/>
  </conditionalFormatting>
  <conditionalFormatting sqref="C16">
    <cfRule type="duplicateValues" dxfId="46" priority="50452"/>
  </conditionalFormatting>
  <conditionalFormatting sqref="D20:D21">
    <cfRule type="duplicateValues" dxfId="45" priority="38"/>
  </conditionalFormatting>
  <conditionalFormatting sqref="C20:C21">
    <cfRule type="duplicateValues" dxfId="44" priority="37"/>
  </conditionalFormatting>
  <conditionalFormatting sqref="D22">
    <cfRule type="duplicateValues" dxfId="43" priority="26"/>
  </conditionalFormatting>
  <conditionalFormatting sqref="D23">
    <cfRule type="duplicateValues" dxfId="42" priority="24"/>
  </conditionalFormatting>
  <conditionalFormatting sqref="D38:D39">
    <cfRule type="duplicateValues" dxfId="41" priority="22"/>
  </conditionalFormatting>
  <conditionalFormatting sqref="D37:D40">
    <cfRule type="duplicateValues" dxfId="40" priority="50528"/>
  </conditionalFormatting>
  <conditionalFormatting sqref="D37:D39">
    <cfRule type="duplicateValues" dxfId="39" priority="17"/>
  </conditionalFormatting>
  <conditionalFormatting sqref="C37:C39">
    <cfRule type="duplicateValues" dxfId="38" priority="16"/>
  </conditionalFormatting>
  <conditionalFormatting sqref="D19:D24">
    <cfRule type="duplicateValues" dxfId="37" priority="50598"/>
  </conditionalFormatting>
  <conditionalFormatting sqref="D33:D40">
    <cfRule type="duplicateValues" dxfId="36" priority="50673"/>
  </conditionalFormatting>
  <conditionalFormatting sqref="D32:D40">
    <cfRule type="duplicateValues" dxfId="35" priority="50675"/>
  </conditionalFormatting>
  <conditionalFormatting sqref="D18">
    <cfRule type="duplicateValues" dxfId="34" priority="50718"/>
  </conditionalFormatting>
  <conditionalFormatting sqref="D17:D18">
    <cfRule type="duplicateValues" dxfId="33" priority="50719"/>
  </conditionalFormatting>
  <conditionalFormatting sqref="C17:C18">
    <cfRule type="duplicateValues" dxfId="32" priority="50720"/>
  </conditionalFormatting>
  <conditionalFormatting sqref="D19:D23">
    <cfRule type="duplicateValues" dxfId="31" priority="50749"/>
  </conditionalFormatting>
  <conditionalFormatting sqref="C19:C23">
    <cfRule type="duplicateValues" dxfId="30" priority="50751"/>
  </conditionalFormatting>
  <conditionalFormatting sqref="D17:D24">
    <cfRule type="duplicateValues" dxfId="29" priority="50756"/>
  </conditionalFormatting>
  <conditionalFormatting sqref="D16:D24">
    <cfRule type="duplicateValues" dxfId="28" priority="50758"/>
  </conditionalFormatting>
  <conditionalFormatting sqref="D15:D24">
    <cfRule type="duplicateValues" dxfId="27" priority="50760"/>
  </conditionalFormatting>
  <conditionalFormatting sqref="D14:D24">
    <cfRule type="duplicateValues" dxfId="26" priority="50762"/>
  </conditionalFormatting>
  <conditionalFormatting sqref="D13:D24">
    <cfRule type="duplicateValues" dxfId="25" priority="50764"/>
  </conditionalFormatting>
  <conditionalFormatting sqref="C13:C24">
    <cfRule type="duplicateValues" dxfId="24" priority="50766"/>
  </conditionalFormatting>
  <pageMargins left="0.23622047244094491" right="0" top="0" bottom="0" header="0.31496062992125984" footer="0.31496062992125984"/>
  <pageSetup paperSize="9" scale="3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workbookViewId="0"/>
  </sheetViews>
  <sheetFormatPr defaultColWidth="9.109375" defaultRowHeight="14.4"/>
  <cols>
    <col min="1" max="1" width="4.33203125" style="93" customWidth="1"/>
    <col min="2" max="2" width="8.44140625" style="93" bestFit="1" customWidth="1"/>
    <col min="3" max="3" width="15.88671875" style="93" bestFit="1" customWidth="1"/>
    <col min="4" max="4" width="31.6640625" style="93" customWidth="1"/>
    <col min="5" max="5" width="20.44140625" style="93" bestFit="1" customWidth="1"/>
    <col min="6" max="6" width="38.33203125" style="93" bestFit="1" customWidth="1"/>
    <col min="7" max="7" width="18.6640625" style="93" bestFit="1" customWidth="1"/>
    <col min="8" max="8" width="22.5546875" style="93" bestFit="1" customWidth="1"/>
    <col min="9" max="9" width="48" style="93" bestFit="1" customWidth="1"/>
    <col min="10" max="16384" width="9.109375" style="93"/>
  </cols>
  <sheetData>
    <row r="1" spans="1:10" ht="20.100000000000001" customHeight="1">
      <c r="A1" s="68"/>
      <c r="B1" s="68"/>
      <c r="C1" s="2"/>
      <c r="D1" s="68"/>
      <c r="E1" s="2" t="s">
        <v>56</v>
      </c>
      <c r="F1" s="68"/>
      <c r="G1" s="68"/>
      <c r="H1" s="68" t="s">
        <v>2</v>
      </c>
      <c r="I1" s="68"/>
    </row>
    <row r="2" spans="1:10" ht="20.100000000000001" customHeight="1">
      <c r="A2" s="68"/>
      <c r="B2" s="6" t="s">
        <v>28</v>
      </c>
      <c r="C2" s="54"/>
      <c r="D2" s="49" t="s">
        <v>57</v>
      </c>
      <c r="E2" s="68"/>
      <c r="F2" s="2"/>
      <c r="G2" s="68"/>
      <c r="H2" s="68"/>
      <c r="I2" s="68"/>
    </row>
    <row r="3" spans="1:10" ht="20.399999999999999" customHeight="1">
      <c r="A3" s="68"/>
      <c r="B3" s="50"/>
      <c r="C3" s="119"/>
      <c r="D3" s="122" t="s">
        <v>53</v>
      </c>
      <c r="E3" s="52"/>
      <c r="F3" s="53"/>
      <c r="G3" s="52"/>
      <c r="H3" s="35"/>
      <c r="I3" s="145"/>
    </row>
    <row r="4" spans="1:10" ht="20.100000000000001" customHeight="1">
      <c r="A4" s="68"/>
      <c r="B4" s="139" t="s">
        <v>58</v>
      </c>
      <c r="C4" s="119" t="s">
        <v>7</v>
      </c>
      <c r="D4" s="139" t="s">
        <v>8</v>
      </c>
      <c r="E4" s="99" t="s">
        <v>108</v>
      </c>
      <c r="F4" s="139" t="s">
        <v>11</v>
      </c>
      <c r="G4" s="75" t="s">
        <v>210</v>
      </c>
      <c r="H4" s="75" t="s">
        <v>59</v>
      </c>
      <c r="I4" s="99" t="s">
        <v>15</v>
      </c>
    </row>
    <row r="5" spans="1:10" ht="20.100000000000001" customHeight="1">
      <c r="A5" s="68"/>
      <c r="B5" s="94"/>
      <c r="C5" s="75" t="s">
        <v>19</v>
      </c>
      <c r="D5" s="107" t="s">
        <v>193</v>
      </c>
      <c r="E5" s="94"/>
      <c r="F5" s="94"/>
      <c r="G5" s="94"/>
      <c r="H5" s="94"/>
      <c r="I5" s="98"/>
    </row>
    <row r="6" spans="1:10" ht="20.100000000000001" customHeight="1">
      <c r="A6" s="68"/>
      <c r="B6" s="94"/>
      <c r="C6" s="98"/>
      <c r="D6" s="132"/>
      <c r="E6" s="94"/>
      <c r="F6" s="94"/>
      <c r="G6" s="94"/>
      <c r="H6" s="94"/>
      <c r="I6" s="98"/>
    </row>
    <row r="7" spans="1:10" ht="20.100000000000001" customHeight="1">
      <c r="B7" s="101">
        <v>1</v>
      </c>
      <c r="C7" s="133">
        <v>2022011275</v>
      </c>
      <c r="D7" s="132" t="s">
        <v>332</v>
      </c>
      <c r="E7" s="94" t="s">
        <v>380</v>
      </c>
      <c r="F7" s="134" t="s">
        <v>473</v>
      </c>
      <c r="G7" s="132" t="s">
        <v>333</v>
      </c>
      <c r="H7" s="132" t="s">
        <v>279</v>
      </c>
      <c r="I7" s="132" t="s">
        <v>512</v>
      </c>
    </row>
    <row r="8" spans="1:10" ht="20.100000000000001" customHeight="1">
      <c r="B8" s="101">
        <v>2</v>
      </c>
      <c r="C8" s="133">
        <v>2022011306</v>
      </c>
      <c r="D8" s="132" t="s">
        <v>463</v>
      </c>
      <c r="E8" s="94" t="s">
        <v>297</v>
      </c>
      <c r="F8" s="134" t="s">
        <v>464</v>
      </c>
      <c r="G8" s="132" t="s">
        <v>465</v>
      </c>
      <c r="H8" s="132" t="s">
        <v>466</v>
      </c>
      <c r="I8" s="132"/>
    </row>
    <row r="9" spans="1:10" ht="20.100000000000001" customHeight="1">
      <c r="B9" s="101">
        <v>3</v>
      </c>
      <c r="C9" s="133">
        <v>2022011291</v>
      </c>
      <c r="D9" s="132" t="s">
        <v>528</v>
      </c>
      <c r="E9" s="94" t="s">
        <v>297</v>
      </c>
      <c r="F9" s="134" t="s">
        <v>529</v>
      </c>
      <c r="G9" s="132" t="s">
        <v>530</v>
      </c>
      <c r="H9" s="132" t="s">
        <v>245</v>
      </c>
      <c r="I9" s="132" t="s">
        <v>531</v>
      </c>
    </row>
    <row r="10" spans="1:10" ht="20.100000000000001" customHeight="1">
      <c r="B10" s="101">
        <v>4</v>
      </c>
      <c r="C10" s="133">
        <v>2022011296</v>
      </c>
      <c r="D10" s="132" t="s">
        <v>502</v>
      </c>
      <c r="E10" s="94" t="s">
        <v>287</v>
      </c>
      <c r="F10" s="134" t="s">
        <v>503</v>
      </c>
      <c r="G10" s="132" t="s">
        <v>505</v>
      </c>
      <c r="H10" s="132" t="s">
        <v>504</v>
      </c>
      <c r="I10" s="132" t="s">
        <v>178</v>
      </c>
    </row>
    <row r="11" spans="1:10" ht="20.100000000000001" customHeight="1">
      <c r="B11" s="101">
        <v>5</v>
      </c>
      <c r="C11" s="133">
        <v>2022011313</v>
      </c>
      <c r="D11" s="132" t="s">
        <v>522</v>
      </c>
      <c r="E11" s="94" t="s">
        <v>287</v>
      </c>
      <c r="F11" s="134" t="s">
        <v>523</v>
      </c>
      <c r="G11" s="132" t="s">
        <v>524</v>
      </c>
      <c r="H11" s="132" t="s">
        <v>227</v>
      </c>
      <c r="I11" s="132" t="s">
        <v>181</v>
      </c>
    </row>
    <row r="12" spans="1:10" ht="20.100000000000001" customHeight="1">
      <c r="B12" s="101">
        <v>6</v>
      </c>
      <c r="C12" s="133"/>
      <c r="D12" s="132" t="s">
        <v>456</v>
      </c>
      <c r="E12" s="94" t="s">
        <v>393</v>
      </c>
      <c r="F12" s="134" t="s">
        <v>457</v>
      </c>
      <c r="G12" s="132" t="s">
        <v>459</v>
      </c>
      <c r="H12" s="132" t="s">
        <v>458</v>
      </c>
      <c r="I12" s="132" t="s">
        <v>29</v>
      </c>
    </row>
    <row r="13" spans="1:10" ht="20.100000000000001" customHeight="1">
      <c r="B13" s="101">
        <v>7</v>
      </c>
      <c r="C13" s="133">
        <v>2022021003</v>
      </c>
      <c r="D13" s="132" t="s">
        <v>506</v>
      </c>
      <c r="E13" s="94" t="s">
        <v>453</v>
      </c>
      <c r="F13" s="134" t="s">
        <v>507</v>
      </c>
      <c r="G13" s="132" t="s">
        <v>508</v>
      </c>
      <c r="H13" s="132" t="s">
        <v>170</v>
      </c>
      <c r="I13" s="132"/>
    </row>
    <row r="14" spans="1:10" ht="20.100000000000001" customHeight="1">
      <c r="B14" s="101">
        <v>8</v>
      </c>
      <c r="C14" s="133"/>
      <c r="D14" s="132" t="s">
        <v>200</v>
      </c>
      <c r="E14" s="94" t="s">
        <v>394</v>
      </c>
      <c r="F14" s="134" t="s">
        <v>201</v>
      </c>
      <c r="G14" s="132" t="s">
        <v>202</v>
      </c>
      <c r="H14" s="132" t="s">
        <v>203</v>
      </c>
      <c r="I14" s="132" t="s">
        <v>178</v>
      </c>
      <c r="J14" s="132"/>
    </row>
    <row r="15" spans="1:10" ht="20.100000000000001" customHeight="1">
      <c r="B15" s="101">
        <v>9</v>
      </c>
      <c r="C15" s="133">
        <v>2022011323</v>
      </c>
      <c r="D15" s="132" t="s">
        <v>395</v>
      </c>
      <c r="E15" s="94" t="s">
        <v>376</v>
      </c>
      <c r="F15" s="134" t="s">
        <v>377</v>
      </c>
      <c r="G15" s="132" t="s">
        <v>378</v>
      </c>
      <c r="H15" s="132" t="s">
        <v>64</v>
      </c>
      <c r="I15" s="132" t="s">
        <v>379</v>
      </c>
    </row>
    <row r="16" spans="1:10" ht="20.100000000000001" customHeight="1">
      <c r="B16" s="101"/>
      <c r="C16" s="133"/>
      <c r="D16" s="132"/>
      <c r="E16" s="94"/>
      <c r="F16" s="134"/>
      <c r="G16" s="132"/>
      <c r="H16" s="132"/>
      <c r="I16" s="132"/>
    </row>
    <row r="17" spans="2:10" ht="20.100000000000001" customHeight="1">
      <c r="B17" s="101"/>
      <c r="C17" s="133"/>
      <c r="D17" s="107" t="s">
        <v>194</v>
      </c>
      <c r="E17" s="94"/>
      <c r="F17" s="134" t="str">
        <f>IF(ISBLANK(E17)=TRUE,"",CONVERT(E17,"m","ft"))</f>
        <v/>
      </c>
      <c r="G17" s="75" t="s">
        <v>210</v>
      </c>
      <c r="H17" s="132"/>
      <c r="I17" s="132"/>
    </row>
    <row r="18" spans="2:10" ht="20.100000000000001" customHeight="1">
      <c r="B18" s="101"/>
      <c r="C18" s="133"/>
      <c r="D18" s="132"/>
      <c r="E18" s="94"/>
      <c r="F18" s="134"/>
      <c r="G18" s="98"/>
      <c r="H18" s="132"/>
      <c r="I18" s="132"/>
    </row>
    <row r="19" spans="2:10" ht="20.100000000000001" customHeight="1">
      <c r="B19" s="101">
        <v>1</v>
      </c>
      <c r="C19" s="133">
        <v>2022011226</v>
      </c>
      <c r="D19" s="132" t="s">
        <v>330</v>
      </c>
      <c r="E19" s="94" t="s">
        <v>474</v>
      </c>
      <c r="F19" s="134" t="s">
        <v>329</v>
      </c>
      <c r="G19" s="132" t="s">
        <v>331</v>
      </c>
      <c r="H19" s="132" t="s">
        <v>220</v>
      </c>
      <c r="I19" s="132" t="s">
        <v>185</v>
      </c>
      <c r="J19" s="132"/>
    </row>
    <row r="20" spans="2:10" ht="20.100000000000001" customHeight="1">
      <c r="B20" s="101">
        <v>2</v>
      </c>
      <c r="C20" s="133">
        <v>2022011258</v>
      </c>
      <c r="D20" s="132" t="s">
        <v>282</v>
      </c>
      <c r="E20" s="94" t="s">
        <v>380</v>
      </c>
      <c r="F20" s="134" t="s">
        <v>283</v>
      </c>
      <c r="G20" s="132" t="s">
        <v>284</v>
      </c>
      <c r="H20" s="132" t="s">
        <v>239</v>
      </c>
      <c r="I20" s="132" t="s">
        <v>185</v>
      </c>
      <c r="J20" s="132"/>
    </row>
    <row r="21" spans="2:10" ht="20.100000000000001" customHeight="1">
      <c r="B21" s="101">
        <v>3</v>
      </c>
      <c r="C21" s="133">
        <v>2022011259</v>
      </c>
      <c r="D21" s="132" t="s">
        <v>351</v>
      </c>
      <c r="E21" s="94" t="s">
        <v>380</v>
      </c>
      <c r="F21" s="134" t="s">
        <v>353</v>
      </c>
      <c r="G21" s="132" t="s">
        <v>354</v>
      </c>
      <c r="H21" s="132" t="s">
        <v>239</v>
      </c>
      <c r="I21" s="132" t="s">
        <v>355</v>
      </c>
      <c r="J21" s="132"/>
    </row>
    <row r="22" spans="2:10" ht="20.100000000000001" customHeight="1">
      <c r="B22" s="101">
        <v>4</v>
      </c>
      <c r="C22" s="133"/>
      <c r="D22" s="132" t="s">
        <v>206</v>
      </c>
      <c r="E22" s="94" t="s">
        <v>297</v>
      </c>
      <c r="F22" s="134" t="s">
        <v>205</v>
      </c>
      <c r="G22" s="132" t="s">
        <v>256</v>
      </c>
      <c r="H22" s="132" t="s">
        <v>64</v>
      </c>
      <c r="I22" s="132" t="s">
        <v>159</v>
      </c>
      <c r="J22" s="132"/>
    </row>
    <row r="23" spans="2:10" ht="20.100000000000001" customHeight="1">
      <c r="B23" s="101">
        <v>5</v>
      </c>
      <c r="C23" s="133">
        <v>2022011310</v>
      </c>
      <c r="D23" s="132" t="s">
        <v>356</v>
      </c>
      <c r="E23" s="94" t="s">
        <v>297</v>
      </c>
      <c r="F23" s="134" t="s">
        <v>357</v>
      </c>
      <c r="G23" s="132" t="s">
        <v>331</v>
      </c>
      <c r="H23" s="132" t="s">
        <v>239</v>
      </c>
      <c r="I23" s="132" t="s">
        <v>355</v>
      </c>
      <c r="J23" s="132"/>
    </row>
    <row r="24" spans="2:10" ht="20.100000000000001" customHeight="1">
      <c r="B24" s="101">
        <v>6</v>
      </c>
      <c r="C24" s="133">
        <v>2022011238</v>
      </c>
      <c r="D24" s="132" t="s">
        <v>223</v>
      </c>
      <c r="E24" s="94" t="s">
        <v>287</v>
      </c>
      <c r="F24" s="134" t="s">
        <v>226</v>
      </c>
      <c r="G24" s="132" t="s">
        <v>224</v>
      </c>
      <c r="H24" s="132" t="s">
        <v>225</v>
      </c>
      <c r="I24" s="132" t="s">
        <v>185</v>
      </c>
      <c r="J24" s="132"/>
    </row>
    <row r="25" spans="2:10" ht="20.100000000000001" customHeight="1">
      <c r="B25" s="101">
        <v>7</v>
      </c>
      <c r="C25" s="133"/>
      <c r="D25" s="132" t="s">
        <v>481</v>
      </c>
      <c r="E25" s="94" t="s">
        <v>482</v>
      </c>
      <c r="F25" s="134" t="s">
        <v>483</v>
      </c>
      <c r="G25" s="132" t="s">
        <v>484</v>
      </c>
      <c r="H25" s="132" t="s">
        <v>220</v>
      </c>
      <c r="I25" s="132" t="s">
        <v>159</v>
      </c>
      <c r="J25" s="132"/>
    </row>
    <row r="26" spans="2:10" ht="20.100000000000001" customHeight="1">
      <c r="B26" s="101">
        <v>8</v>
      </c>
      <c r="C26" s="133"/>
      <c r="D26" s="132" t="s">
        <v>476</v>
      </c>
      <c r="E26" s="94" t="s">
        <v>394</v>
      </c>
      <c r="F26" s="134" t="s">
        <v>477</v>
      </c>
      <c r="G26" s="132" t="s">
        <v>478</v>
      </c>
      <c r="H26" s="132" t="s">
        <v>220</v>
      </c>
      <c r="I26" s="132" t="s">
        <v>159</v>
      </c>
      <c r="J26" s="132"/>
    </row>
    <row r="27" spans="2:10" ht="20.100000000000001" customHeight="1">
      <c r="B27" s="101">
        <v>9</v>
      </c>
      <c r="C27" s="133"/>
      <c r="D27" s="132" t="s">
        <v>221</v>
      </c>
      <c r="E27" s="94" t="s">
        <v>479</v>
      </c>
      <c r="F27" s="134" t="s">
        <v>205</v>
      </c>
      <c r="G27" s="132" t="s">
        <v>480</v>
      </c>
      <c r="H27" s="132" t="s">
        <v>220</v>
      </c>
      <c r="I27" s="132" t="s">
        <v>159</v>
      </c>
      <c r="J27" s="132"/>
    </row>
    <row r="28" spans="2:10" ht="20.100000000000001" customHeight="1">
      <c r="B28" s="101">
        <v>10</v>
      </c>
      <c r="C28" s="133"/>
      <c r="D28" s="132" t="s">
        <v>526</v>
      </c>
      <c r="E28" s="94" t="s">
        <v>527</v>
      </c>
      <c r="F28" s="134" t="s">
        <v>205</v>
      </c>
      <c r="G28" s="132" t="s">
        <v>256</v>
      </c>
      <c r="H28" s="132" t="s">
        <v>64</v>
      </c>
      <c r="I28" s="132" t="s">
        <v>185</v>
      </c>
      <c r="J28" s="132"/>
    </row>
    <row r="29" spans="2:10" ht="20.100000000000001" customHeight="1">
      <c r="B29" s="98"/>
      <c r="C29" s="133"/>
      <c r="D29" s="132"/>
      <c r="E29" s="94"/>
      <c r="F29" s="134"/>
      <c r="G29" s="132"/>
      <c r="H29" s="132"/>
      <c r="I29" s="132"/>
      <c r="J29" s="132"/>
    </row>
    <row r="30" spans="2:10" ht="20.100000000000001" customHeight="1">
      <c r="B30" s="101"/>
      <c r="C30" s="103"/>
      <c r="D30" s="107" t="s">
        <v>81</v>
      </c>
      <c r="E30" s="94"/>
      <c r="F30" s="134" t="str">
        <f>IF(ISBLANK(E30)=TRUE,"",CONVERT(E30,"m","ft"))</f>
        <v/>
      </c>
      <c r="G30" s="75" t="s">
        <v>210</v>
      </c>
      <c r="H30" s="102"/>
      <c r="I30" s="102"/>
    </row>
    <row r="31" spans="2:10" ht="20.100000000000001" customHeight="1">
      <c r="B31" s="101"/>
      <c r="C31" s="133"/>
      <c r="D31" s="132"/>
      <c r="E31" s="94"/>
      <c r="F31" s="134"/>
      <c r="G31" s="132"/>
      <c r="H31" s="132"/>
      <c r="I31" s="132"/>
    </row>
    <row r="32" spans="2:10" ht="20.100000000000001" customHeight="1">
      <c r="B32" s="101">
        <v>1</v>
      </c>
      <c r="C32" s="133">
        <v>2022011298</v>
      </c>
      <c r="D32" s="132" t="s">
        <v>447</v>
      </c>
      <c r="E32" s="94" t="s">
        <v>341</v>
      </c>
      <c r="F32" s="134" t="s">
        <v>448</v>
      </c>
      <c r="G32" s="132"/>
      <c r="H32" s="132" t="s">
        <v>128</v>
      </c>
      <c r="I32" s="132" t="s">
        <v>178</v>
      </c>
    </row>
    <row r="33" spans="2:9" ht="20.100000000000001" customHeight="1">
      <c r="B33" s="101">
        <v>2</v>
      </c>
      <c r="C33" s="133">
        <v>2022011314</v>
      </c>
      <c r="D33" s="132" t="s">
        <v>470</v>
      </c>
      <c r="E33" s="94" t="s">
        <v>380</v>
      </c>
      <c r="F33" s="134" t="s">
        <v>521</v>
      </c>
      <c r="G33" s="132"/>
      <c r="H33" s="132" t="s">
        <v>128</v>
      </c>
      <c r="I33" s="132" t="s">
        <v>181</v>
      </c>
    </row>
    <row r="34" spans="2:9" ht="20.100000000000001" customHeight="1">
      <c r="B34" s="101">
        <v>3</v>
      </c>
      <c r="C34" s="133"/>
      <c r="D34" s="132" t="s">
        <v>444</v>
      </c>
      <c r="E34" s="94" t="s">
        <v>467</v>
      </c>
      <c r="F34" s="134" t="s">
        <v>445</v>
      </c>
      <c r="G34" s="132"/>
      <c r="H34" s="132" t="s">
        <v>74</v>
      </c>
      <c r="I34" s="132"/>
    </row>
    <row r="35" spans="2:9" ht="20.100000000000001" customHeight="1">
      <c r="B35" s="101">
        <v>4</v>
      </c>
      <c r="C35" s="133"/>
      <c r="D35" s="132" t="s">
        <v>440</v>
      </c>
      <c r="E35" s="94" t="s">
        <v>297</v>
      </c>
      <c r="F35" s="134" t="s">
        <v>441</v>
      </c>
      <c r="G35" s="132"/>
      <c r="H35" s="132" t="s">
        <v>179</v>
      </c>
      <c r="I35" s="132"/>
    </row>
    <row r="36" spans="2:9" ht="20.100000000000001" customHeight="1">
      <c r="B36" s="101">
        <v>5</v>
      </c>
      <c r="C36" s="133"/>
      <c r="D36" s="132" t="s">
        <v>299</v>
      </c>
      <c r="E36" s="94" t="s">
        <v>297</v>
      </c>
      <c r="F36" s="134" t="s">
        <v>298</v>
      </c>
      <c r="G36" s="132"/>
      <c r="H36" s="132" t="s">
        <v>64</v>
      </c>
      <c r="I36" s="132"/>
    </row>
    <row r="37" spans="2:9" ht="20.100000000000001" customHeight="1">
      <c r="B37" s="101">
        <v>6</v>
      </c>
      <c r="C37" s="133"/>
      <c r="D37" s="132" t="s">
        <v>446</v>
      </c>
      <c r="E37" s="94" t="s">
        <v>287</v>
      </c>
      <c r="F37" s="134" t="s">
        <v>336</v>
      </c>
      <c r="G37" s="132"/>
      <c r="H37" s="132" t="s">
        <v>103</v>
      </c>
      <c r="I37" s="132"/>
    </row>
    <row r="38" spans="2:9" ht="20.100000000000001" customHeight="1">
      <c r="B38" s="101">
        <v>7</v>
      </c>
      <c r="C38" s="133"/>
      <c r="D38" s="132" t="s">
        <v>322</v>
      </c>
      <c r="E38" s="94" t="s">
        <v>287</v>
      </c>
      <c r="F38" s="134" t="s">
        <v>324</v>
      </c>
      <c r="G38" s="132"/>
      <c r="H38" s="132" t="s">
        <v>323</v>
      </c>
      <c r="I38" s="132"/>
    </row>
    <row r="39" spans="2:9" ht="20.100000000000001" customHeight="1">
      <c r="B39" s="101">
        <v>8</v>
      </c>
      <c r="C39" s="133"/>
      <c r="D39" s="132" t="s">
        <v>337</v>
      </c>
      <c r="E39" s="94" t="s">
        <v>287</v>
      </c>
      <c r="F39" s="134" t="s">
        <v>338</v>
      </c>
      <c r="G39" s="132"/>
      <c r="H39" s="132" t="s">
        <v>103</v>
      </c>
      <c r="I39" s="132"/>
    </row>
    <row r="40" spans="2:9" ht="20.100000000000001" customHeight="1">
      <c r="B40" s="101">
        <v>9</v>
      </c>
      <c r="C40" s="133"/>
      <c r="D40" s="132" t="s">
        <v>449</v>
      </c>
      <c r="E40" s="94" t="s">
        <v>393</v>
      </c>
      <c r="F40" s="134" t="s">
        <v>450</v>
      </c>
      <c r="G40" s="132"/>
      <c r="H40" s="132" t="s">
        <v>128</v>
      </c>
      <c r="I40" s="132" t="s">
        <v>29</v>
      </c>
    </row>
    <row r="41" spans="2:9" ht="20.100000000000001" customHeight="1">
      <c r="B41" s="101">
        <v>10</v>
      </c>
      <c r="C41" s="133"/>
      <c r="D41" s="132" t="s">
        <v>452</v>
      </c>
      <c r="E41" s="94" t="s">
        <v>453</v>
      </c>
      <c r="F41" s="134" t="s">
        <v>454</v>
      </c>
      <c r="G41" s="132"/>
      <c r="H41" s="132" t="s">
        <v>158</v>
      </c>
      <c r="I41" s="132"/>
    </row>
    <row r="42" spans="2:9" ht="20.100000000000001" customHeight="1">
      <c r="B42" s="101">
        <v>11</v>
      </c>
      <c r="C42" s="133"/>
      <c r="D42" s="132" t="s">
        <v>451</v>
      </c>
      <c r="E42" s="94" t="s">
        <v>453</v>
      </c>
      <c r="F42" s="134" t="s">
        <v>455</v>
      </c>
      <c r="G42" s="132"/>
      <c r="H42" s="132" t="s">
        <v>158</v>
      </c>
      <c r="I42" s="132"/>
    </row>
    <row r="43" spans="2:9" ht="20.100000000000001" customHeight="1">
      <c r="B43" s="101">
        <v>12</v>
      </c>
      <c r="C43" s="133"/>
      <c r="D43" s="132" t="s">
        <v>460</v>
      </c>
      <c r="E43" s="94" t="s">
        <v>453</v>
      </c>
      <c r="F43" s="134" t="s">
        <v>461</v>
      </c>
      <c r="G43" s="132"/>
      <c r="H43" s="132" t="s">
        <v>158</v>
      </c>
      <c r="I43" s="132" t="s">
        <v>462</v>
      </c>
    </row>
    <row r="44" spans="2:9" ht="20.100000000000001" customHeight="1">
      <c r="B44" s="101"/>
      <c r="C44" s="133"/>
      <c r="D44" s="132"/>
      <c r="E44" s="94"/>
      <c r="F44" s="134"/>
      <c r="G44" s="132"/>
      <c r="H44" s="132"/>
      <c r="I44" s="132"/>
    </row>
    <row r="45" spans="2:9" ht="20.100000000000001" customHeight="1">
      <c r="B45" s="101"/>
      <c r="C45" s="103"/>
      <c r="D45" s="102" t="s">
        <v>60</v>
      </c>
      <c r="E45" s="94"/>
      <c r="F45" s="102"/>
      <c r="H45" s="102" t="str">
        <f>SHEET1!L4</f>
        <v>DATED : 02.02.2022</v>
      </c>
      <c r="I45" s="102" t="s">
        <v>105</v>
      </c>
    </row>
    <row r="46" spans="2:9" ht="20.100000000000001" customHeight="1">
      <c r="B46" s="101"/>
      <c r="C46" s="103"/>
      <c r="D46" s="102" t="s">
        <v>61</v>
      </c>
      <c r="E46" s="94"/>
      <c r="F46" s="102"/>
      <c r="H46" s="102"/>
      <c r="I46" s="102" t="s">
        <v>66</v>
      </c>
    </row>
  </sheetData>
  <sortState ref="B14:I29">
    <sortCondition ref="E14:E29"/>
  </sortState>
  <conditionalFormatting sqref="D64:D1048576 D62">
    <cfRule type="duplicateValues" dxfId="23" priority="441"/>
  </conditionalFormatting>
  <conditionalFormatting sqref="D45">
    <cfRule type="duplicateValues" dxfId="22" priority="2781"/>
  </conditionalFormatting>
  <conditionalFormatting sqref="D47:D59 D61">
    <cfRule type="duplicateValues" dxfId="21" priority="2889"/>
  </conditionalFormatting>
  <conditionalFormatting sqref="D45:D1048576">
    <cfRule type="duplicateValues" dxfId="20" priority="119"/>
  </conditionalFormatting>
  <conditionalFormatting sqref="D64:D1048576 D62 D1:D6">
    <cfRule type="duplicateValues" dxfId="19" priority="22250"/>
  </conditionalFormatting>
  <conditionalFormatting sqref="D45:D1048576 D1:D6">
    <cfRule type="duplicateValues" dxfId="18" priority="22259"/>
  </conditionalFormatting>
  <conditionalFormatting sqref="D45:D1048576 D30 D1:D6">
    <cfRule type="duplicateValues" dxfId="17" priority="22263"/>
  </conditionalFormatting>
  <conditionalFormatting sqref="D29">
    <cfRule type="duplicateValues" dxfId="16" priority="52"/>
  </conditionalFormatting>
  <conditionalFormatting sqref="D31">
    <cfRule type="duplicateValues" dxfId="15" priority="36"/>
  </conditionalFormatting>
  <conditionalFormatting sqref="D17:D18">
    <cfRule type="duplicateValues" dxfId="14" priority="40969"/>
  </conditionalFormatting>
  <conditionalFormatting sqref="D5:D6">
    <cfRule type="duplicateValues" dxfId="13" priority="43082"/>
  </conditionalFormatting>
  <conditionalFormatting sqref="D19">
    <cfRule type="duplicateValues" dxfId="12" priority="13"/>
  </conditionalFormatting>
  <conditionalFormatting sqref="D30">
    <cfRule type="duplicateValues" dxfId="11" priority="49118"/>
  </conditionalFormatting>
  <conditionalFormatting sqref="J19:J20">
    <cfRule type="duplicateValues" dxfId="10" priority="3"/>
  </conditionalFormatting>
  <conditionalFormatting sqref="J19">
    <cfRule type="duplicateValues" dxfId="9" priority="4"/>
  </conditionalFormatting>
  <conditionalFormatting sqref="D7">
    <cfRule type="duplicateValues" dxfId="8" priority="49364"/>
  </conditionalFormatting>
  <conditionalFormatting sqref="J14">
    <cfRule type="duplicateValues" dxfId="7" priority="53199"/>
  </conditionalFormatting>
  <conditionalFormatting sqref="D14 D7 J14">
    <cfRule type="duplicateValues" dxfId="6" priority="53256"/>
  </conditionalFormatting>
  <conditionalFormatting sqref="D8:D16">
    <cfRule type="duplicateValues" dxfId="5" priority="54004"/>
  </conditionalFormatting>
  <conditionalFormatting sqref="D20:D28">
    <cfRule type="duplicateValues" dxfId="4" priority="54012"/>
  </conditionalFormatting>
  <conditionalFormatting sqref="D21 D23:D28">
    <cfRule type="duplicateValues" dxfId="3" priority="54013"/>
  </conditionalFormatting>
  <conditionalFormatting sqref="J24:J29">
    <cfRule type="duplicateValues" dxfId="2" priority="54015"/>
  </conditionalFormatting>
  <conditionalFormatting sqref="J21:J29">
    <cfRule type="duplicateValues" dxfId="1" priority="54017"/>
  </conditionalFormatting>
  <conditionalFormatting sqref="D32:D44">
    <cfRule type="duplicateValues" dxfId="0" priority="54038"/>
  </conditionalFormatting>
  <pageMargins left="0" right="0" top="0" bottom="0" header="0" footer="0"/>
  <pageSetup paperSize="9" scale="5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2022-01-19T08:05:57Z</cp:lastPrinted>
  <dcterms:created xsi:type="dcterms:W3CDTF">2016-07-02T03:21:22Z</dcterms:created>
  <dcterms:modified xsi:type="dcterms:W3CDTF">2022-02-02T04:29:11Z</dcterms:modified>
</cp:coreProperties>
</file>